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390" windowWidth="9555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<sst xmlns="http://schemas.openxmlformats.org/spreadsheetml/2006/main" count="91" uniqueCount="31">
  <si>
    <t>Кругорейсы</t>
  </si>
  <si>
    <t>Выходы</t>
  </si>
  <si>
    <t>"Согласовано"</t>
  </si>
  <si>
    <t>Отметки обеденных перерывов, отстоев, разрывов и пересмен</t>
  </si>
  <si>
    <t>"Утверждаю"</t>
  </si>
  <si>
    <t xml:space="preserve">Расписание </t>
  </si>
  <si>
    <t>движения транспортных средств</t>
  </si>
  <si>
    <t>по маршруту регулярных перевозок</t>
  </si>
  <si>
    <t>по нерегулируемым тарифам</t>
  </si>
  <si>
    <t>период действия:</t>
  </si>
  <si>
    <t>Наименование остановок</t>
  </si>
  <si>
    <t>Выход/возврат в парк</t>
  </si>
  <si>
    <t>Расст. (км)</t>
  </si>
  <si>
    <t>Время (мин.)</t>
  </si>
  <si>
    <t>Прямое направление</t>
  </si>
  <si>
    <t>Обратное направление</t>
  </si>
  <si>
    <r>
      <t xml:space="preserve">дни недели </t>
    </r>
    <r>
      <rPr>
        <u val="single"/>
        <sz val="14"/>
        <rFont val="Times New Roman"/>
        <family val="1"/>
      </rPr>
      <t>ежедневно</t>
    </r>
  </si>
  <si>
    <t>Зелёные Аллеи</t>
  </si>
  <si>
    <t>Зелёные Аллеи, 8</t>
  </si>
  <si>
    <t>Школа №2</t>
  </si>
  <si>
    <t>Тарычёво</t>
  </si>
  <si>
    <t>Ст. Расторгуево</t>
  </si>
  <si>
    <t>Донбасская ул.</t>
  </si>
  <si>
    <t>Рынок</t>
  </si>
  <si>
    <t>Брусника</t>
  </si>
  <si>
    <t>Школа №10</t>
  </si>
  <si>
    <t>Ермолино</t>
  </si>
  <si>
    <t>Завидная, 24</t>
  </si>
  <si>
    <t>"__" _________ 2022 г.</t>
  </si>
  <si>
    <t>ТЦ</t>
  </si>
  <si>
    <t xml:space="preserve">ВЫХОД 1 (Выход: 05:45 Возврат: 18:39 Обед: 9:20-10:20=1:00 Обед: 13:20-14:10=0:50)    ВЫХОД 2 (Выход: 06:05 Возврат: 19:09 Обед: 09:40-10:50=1:10 Обед: 14:00-15:00=1:00)    ВЫХОД 3 (Выход: 06:25 Возврат: 21:19 Разрыв: 10:10-11:45=1:35 Обед: 14:45-16:45=2:00)    ВЫХОД 4 (Выход: 07:15 Возврат: 22:09 Обед: 10:55-11:25=0:30 Разрыв: 11:25-13:25=2:00 Обед: 16:20-17:35=1:15)     ВЫХОД 5 (Выход: 07:20 Возврат: 22:39  Обед: 11:35-12:40=1:05 Разрыв: 12:40-14:40=2:00 Обед: 17:30-18:25=0:55)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</si>
</sst>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0.0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20" fontId="7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84"/>
  <sheetViews>
    <sheetView tabSelected="1" view="pageBreakPreview" zoomScale="75" zoomScaleNormal="75" zoomScaleSheetLayoutView="75" zoomScalePageLayoutView="0" workbookViewId="0" topLeftCell="A1">
      <selection activeCell="AP24" sqref="AP24"/>
    </sheetView>
  </sheetViews>
  <sheetFormatPr defaultColWidth="6.7109375" defaultRowHeight="12.75"/>
  <cols>
    <col min="1" max="16" width="6.28125" style="7" customWidth="1"/>
    <col min="17" max="17" width="6.00390625" style="7" customWidth="1"/>
    <col min="18" max="18" width="5.7109375" style="7" customWidth="1"/>
    <col min="19" max="19" width="38.57421875" style="7" customWidth="1"/>
    <col min="20" max="20" width="5.8515625" style="7" customWidth="1"/>
    <col min="21" max="37" width="6.28125" style="7" customWidth="1"/>
    <col min="38" max="16384" width="6.7109375" style="7" customWidth="1"/>
  </cols>
  <sheetData>
    <row r="1" s="1" customFormat="1" ht="12.75"/>
    <row r="2" spans="1:36" s="1" customFormat="1" ht="18.75">
      <c r="A2" s="45" t="s">
        <v>2</v>
      </c>
      <c r="B2" s="45"/>
      <c r="C2" s="45"/>
      <c r="D2" s="45"/>
      <c r="E2" s="45"/>
      <c r="AF2" s="45" t="s">
        <v>4</v>
      </c>
      <c r="AG2" s="45"/>
      <c r="AH2" s="45"/>
      <c r="AI2" s="45"/>
      <c r="AJ2" s="45"/>
    </row>
    <row r="3" s="1" customFormat="1" ht="12.75"/>
    <row r="4" spans="1:5" s="1" customFormat="1" ht="12.75">
      <c r="A4" s="26"/>
      <c r="B4" s="26"/>
      <c r="C4" s="26"/>
      <c r="D4" s="26"/>
      <c r="E4" s="26"/>
    </row>
    <row r="5" spans="1:36" s="1" customFormat="1" ht="12.75">
      <c r="A5" s="21"/>
      <c r="B5" s="21"/>
      <c r="C5" s="21"/>
      <c r="D5" s="21"/>
      <c r="E5" s="21"/>
      <c r="AF5" s="21"/>
      <c r="AG5" s="21"/>
      <c r="AH5" s="21"/>
      <c r="AI5" s="21"/>
      <c r="AJ5" s="21"/>
    </row>
    <row r="6" spans="1:36" s="1" customFormat="1" ht="30" customHeight="1">
      <c r="A6" s="4" t="s">
        <v>28</v>
      </c>
      <c r="B6" s="4"/>
      <c r="C6" s="4"/>
      <c r="D6" s="4"/>
      <c r="M6" s="46"/>
      <c r="N6" s="46"/>
      <c r="O6" s="46"/>
      <c r="P6" s="46"/>
      <c r="Q6" s="46"/>
      <c r="R6" s="46"/>
      <c r="S6" s="46"/>
      <c r="T6" s="46"/>
      <c r="AA6" s="2"/>
      <c r="AB6" s="2"/>
      <c r="AC6" s="2"/>
      <c r="AD6" s="2"/>
      <c r="AE6" s="2"/>
      <c r="AF6" s="47" t="s">
        <v>28</v>
      </c>
      <c r="AG6" s="47"/>
      <c r="AH6" s="47"/>
      <c r="AI6" s="47"/>
      <c r="AJ6" s="47"/>
    </row>
    <row r="7" spans="12:36" s="1" customFormat="1" ht="20.25" customHeight="1">
      <c r="L7" s="24"/>
      <c r="M7" s="24"/>
      <c r="N7" s="24"/>
      <c r="O7" s="24"/>
      <c r="P7" s="24"/>
      <c r="Q7" s="24"/>
      <c r="R7" s="24"/>
      <c r="S7" s="22" t="s">
        <v>5</v>
      </c>
      <c r="T7" s="24"/>
      <c r="U7" s="24"/>
      <c r="V7" s="3"/>
      <c r="W7" s="3"/>
      <c r="AG7" s="46"/>
      <c r="AH7" s="46"/>
      <c r="AI7" s="46"/>
      <c r="AJ7" s="46"/>
    </row>
    <row r="8" spans="12:36" s="1" customFormat="1" ht="18" customHeight="1">
      <c r="L8" s="24"/>
      <c r="M8" s="24"/>
      <c r="N8" s="24"/>
      <c r="O8" s="24"/>
      <c r="P8" s="24"/>
      <c r="Q8" s="41" t="s">
        <v>6</v>
      </c>
      <c r="R8" s="41"/>
      <c r="S8" s="41"/>
      <c r="T8" s="41"/>
      <c r="U8" s="41"/>
      <c r="V8" s="3"/>
      <c r="W8" s="3"/>
      <c r="AE8" s="42" t="s">
        <v>9</v>
      </c>
      <c r="AF8" s="42"/>
      <c r="AG8" s="42"/>
      <c r="AH8" s="42"/>
      <c r="AI8" s="42"/>
      <c r="AJ8" s="42"/>
    </row>
    <row r="9" spans="12:36" s="1" customFormat="1" ht="18" customHeight="1">
      <c r="L9" s="24"/>
      <c r="M9" s="24"/>
      <c r="N9" s="24"/>
      <c r="O9" s="24"/>
      <c r="P9" s="24"/>
      <c r="Q9" s="41" t="s">
        <v>7</v>
      </c>
      <c r="R9" s="41"/>
      <c r="S9" s="41"/>
      <c r="T9" s="41"/>
      <c r="U9" s="41"/>
      <c r="V9" s="3"/>
      <c r="W9" s="3"/>
      <c r="AE9" s="42"/>
      <c r="AF9" s="42"/>
      <c r="AG9" s="42"/>
      <c r="AH9" s="42"/>
      <c r="AI9" s="42"/>
      <c r="AJ9" s="42"/>
    </row>
    <row r="10" spans="12:36" s="1" customFormat="1" ht="18" customHeight="1">
      <c r="L10" s="24"/>
      <c r="M10" s="24"/>
      <c r="N10" s="24"/>
      <c r="O10" s="24"/>
      <c r="P10" s="24"/>
      <c r="Q10" s="24"/>
      <c r="R10" s="41" t="s">
        <v>8</v>
      </c>
      <c r="S10" s="41"/>
      <c r="T10" s="41"/>
      <c r="U10" s="41"/>
      <c r="V10" s="3"/>
      <c r="W10" s="3"/>
      <c r="AE10" s="42" t="s">
        <v>16</v>
      </c>
      <c r="AF10" s="42"/>
      <c r="AG10" s="42"/>
      <c r="AH10" s="42"/>
      <c r="AI10" s="42"/>
      <c r="AJ10" s="42"/>
    </row>
    <row r="11" spans="12:23" s="1" customFormat="1" ht="18" customHeight="1">
      <c r="L11" s="24"/>
      <c r="M11" s="24"/>
      <c r="N11" s="24"/>
      <c r="O11" s="24"/>
      <c r="P11" s="24"/>
      <c r="Q11" s="24"/>
      <c r="R11" s="24"/>
      <c r="S11" s="22"/>
      <c r="T11" s="24"/>
      <c r="U11" s="24"/>
      <c r="V11" s="3"/>
      <c r="W11" s="3"/>
    </row>
    <row r="12" spans="9:36" s="1" customFormat="1" ht="31.5" customHeight="1">
      <c r="I12" s="25"/>
      <c r="J12" s="25"/>
      <c r="K12" s="25"/>
      <c r="L12" s="25"/>
      <c r="M12" s="25"/>
      <c r="N12" s="25"/>
      <c r="O12" s="25"/>
      <c r="P12" s="25"/>
      <c r="Q12" s="43"/>
      <c r="R12" s="43"/>
      <c r="S12" s="43"/>
      <c r="T12" s="43"/>
      <c r="U12" s="43"/>
      <c r="V12" s="25"/>
      <c r="W12" s="25"/>
      <c r="X12" s="25"/>
      <c r="Y12" s="4"/>
      <c r="Z12" s="4"/>
      <c r="AG12" s="44"/>
      <c r="AH12" s="44"/>
      <c r="AI12" s="44"/>
      <c r="AJ12" s="44"/>
    </row>
    <row r="13" spans="1:37" s="1" customFormat="1" ht="19.5" customHeight="1">
      <c r="A13" s="36" t="s">
        <v>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8"/>
    </row>
    <row r="14" spans="1:37" s="1" customFormat="1" ht="63.75" customHeight="1">
      <c r="A14" s="39" t="s">
        <v>30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</row>
    <row r="15" spans="15:24" s="1" customFormat="1" ht="7.5" customHeight="1"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37" s="1" customFormat="1" ht="16.5" customHeight="1">
      <c r="A16" s="40" t="s">
        <v>14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23" t="s">
        <v>10</v>
      </c>
      <c r="T16" s="40" t="s">
        <v>15</v>
      </c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</row>
    <row r="17" spans="1:37" ht="15.75" customHeight="1">
      <c r="A17" s="6">
        <f>B17+1</f>
        <v>16</v>
      </c>
      <c r="B17" s="6">
        <f>C17+1</f>
        <v>15</v>
      </c>
      <c r="C17" s="6">
        <f aca="true" t="shared" si="0" ref="C17:J17">D17+1</f>
        <v>14</v>
      </c>
      <c r="D17" s="6">
        <f t="shared" si="0"/>
        <v>13</v>
      </c>
      <c r="E17" s="6">
        <f t="shared" si="0"/>
        <v>12</v>
      </c>
      <c r="F17" s="6">
        <f t="shared" si="0"/>
        <v>11</v>
      </c>
      <c r="G17" s="6">
        <f t="shared" si="0"/>
        <v>10</v>
      </c>
      <c r="H17" s="6">
        <f t="shared" si="0"/>
        <v>9</v>
      </c>
      <c r="I17" s="6">
        <f t="shared" si="0"/>
        <v>8</v>
      </c>
      <c r="J17" s="6">
        <f t="shared" si="0"/>
        <v>7</v>
      </c>
      <c r="K17" s="6">
        <v>6</v>
      </c>
      <c r="L17" s="6">
        <v>5</v>
      </c>
      <c r="M17" s="6">
        <v>4</v>
      </c>
      <c r="N17" s="6">
        <v>3</v>
      </c>
      <c r="O17" s="6">
        <v>2</v>
      </c>
      <c r="P17" s="6">
        <v>1</v>
      </c>
      <c r="Q17" s="33" t="s">
        <v>13</v>
      </c>
      <c r="R17" s="33" t="s">
        <v>12</v>
      </c>
      <c r="S17" s="6" t="s">
        <v>0</v>
      </c>
      <c r="T17" s="33" t="s">
        <v>12</v>
      </c>
      <c r="U17" s="33" t="s">
        <v>13</v>
      </c>
      <c r="V17" s="6">
        <v>1</v>
      </c>
      <c r="W17" s="6">
        <f aca="true" t="shared" si="1" ref="W17:AK17">V17+1</f>
        <v>2</v>
      </c>
      <c r="X17" s="6">
        <f t="shared" si="1"/>
        <v>3</v>
      </c>
      <c r="Y17" s="6">
        <f t="shared" si="1"/>
        <v>4</v>
      </c>
      <c r="Z17" s="6">
        <f t="shared" si="1"/>
        <v>5</v>
      </c>
      <c r="AA17" s="6">
        <f t="shared" si="1"/>
        <v>6</v>
      </c>
      <c r="AB17" s="6">
        <f t="shared" si="1"/>
        <v>7</v>
      </c>
      <c r="AC17" s="6">
        <f t="shared" si="1"/>
        <v>8</v>
      </c>
      <c r="AD17" s="6">
        <f t="shared" si="1"/>
        <v>9</v>
      </c>
      <c r="AE17" s="6">
        <f t="shared" si="1"/>
        <v>10</v>
      </c>
      <c r="AF17" s="6">
        <f t="shared" si="1"/>
        <v>11</v>
      </c>
      <c r="AG17" s="6">
        <f t="shared" si="1"/>
        <v>12</v>
      </c>
      <c r="AH17" s="6">
        <f t="shared" si="1"/>
        <v>13</v>
      </c>
      <c r="AI17" s="6">
        <f t="shared" si="1"/>
        <v>14</v>
      </c>
      <c r="AJ17" s="6">
        <f t="shared" si="1"/>
        <v>15</v>
      </c>
      <c r="AK17" s="6">
        <f t="shared" si="1"/>
        <v>16</v>
      </c>
    </row>
    <row r="18" spans="1:37" ht="15.75">
      <c r="A18" s="6">
        <v>4</v>
      </c>
      <c r="B18" s="6">
        <v>2</v>
      </c>
      <c r="C18" s="6">
        <v>5</v>
      </c>
      <c r="D18" s="6">
        <v>1</v>
      </c>
      <c r="E18" s="6">
        <v>3</v>
      </c>
      <c r="F18" s="6">
        <v>4</v>
      </c>
      <c r="G18" s="6">
        <v>2</v>
      </c>
      <c r="H18" s="6">
        <v>5</v>
      </c>
      <c r="I18" s="6">
        <v>1</v>
      </c>
      <c r="J18" s="6">
        <v>3</v>
      </c>
      <c r="K18" s="6">
        <v>4</v>
      </c>
      <c r="L18" s="6">
        <v>2</v>
      </c>
      <c r="M18" s="6">
        <v>1</v>
      </c>
      <c r="N18" s="6">
        <v>3</v>
      </c>
      <c r="O18" s="6">
        <v>2</v>
      </c>
      <c r="P18" s="6">
        <v>1</v>
      </c>
      <c r="Q18" s="34"/>
      <c r="R18" s="34"/>
      <c r="S18" s="6" t="s">
        <v>1</v>
      </c>
      <c r="T18" s="34"/>
      <c r="U18" s="34"/>
      <c r="V18" s="6">
        <f>P18</f>
        <v>1</v>
      </c>
      <c r="W18" s="6">
        <f>O18</f>
        <v>2</v>
      </c>
      <c r="X18" s="6">
        <f>N18</f>
        <v>3</v>
      </c>
      <c r="Y18" s="6">
        <f>M18</f>
        <v>1</v>
      </c>
      <c r="Z18" s="6">
        <f>L18</f>
        <v>2</v>
      </c>
      <c r="AA18" s="6">
        <f>K18</f>
        <v>4</v>
      </c>
      <c r="AB18" s="6">
        <f>J18</f>
        <v>3</v>
      </c>
      <c r="AC18" s="6">
        <f>I18</f>
        <v>1</v>
      </c>
      <c r="AD18" s="6">
        <f>H18</f>
        <v>5</v>
      </c>
      <c r="AE18" s="6">
        <f>G18</f>
        <v>2</v>
      </c>
      <c r="AF18" s="6">
        <f>F18</f>
        <v>4</v>
      </c>
      <c r="AG18" s="6">
        <f>E18</f>
        <v>3</v>
      </c>
      <c r="AH18" s="6">
        <f>D18</f>
        <v>1</v>
      </c>
      <c r="AI18" s="6">
        <f>C18</f>
        <v>5</v>
      </c>
      <c r="AJ18" s="6">
        <f>B18</f>
        <v>2</v>
      </c>
      <c r="AK18" s="6">
        <f>A18</f>
        <v>4</v>
      </c>
    </row>
    <row r="19" spans="1:37" ht="15.75">
      <c r="A19" s="12"/>
      <c r="B19" s="12"/>
      <c r="C19" s="12"/>
      <c r="D19" s="12"/>
      <c r="E19" s="12"/>
      <c r="F19" s="12"/>
      <c r="G19" s="12"/>
      <c r="H19" s="12">
        <v>0.3298611111111111</v>
      </c>
      <c r="I19" s="12"/>
      <c r="J19" s="12"/>
      <c r="K19" s="12">
        <v>0.3020833333333333</v>
      </c>
      <c r="L19" s="12"/>
      <c r="M19" s="12"/>
      <c r="N19" s="12">
        <v>0.2673611111111111</v>
      </c>
      <c r="O19" s="12">
        <v>0.2534722222222222</v>
      </c>
      <c r="P19" s="12">
        <v>0.23958333333333334</v>
      </c>
      <c r="Q19" s="35"/>
      <c r="R19" s="35"/>
      <c r="S19" s="6" t="s">
        <v>11</v>
      </c>
      <c r="T19" s="35"/>
      <c r="U19" s="35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s="16" customFormat="1" ht="15.75">
      <c r="A20" s="12">
        <v>0.3993055555555556</v>
      </c>
      <c r="B20" s="12">
        <v>0.3888888888888889</v>
      </c>
      <c r="C20" s="12">
        <v>0.3819444444444444</v>
      </c>
      <c r="D20" s="12">
        <v>0.375</v>
      </c>
      <c r="E20" s="12">
        <v>0.3645833333333333</v>
      </c>
      <c r="F20" s="12">
        <v>0.35555555555555557</v>
      </c>
      <c r="G20" s="12">
        <v>0.34722222222222227</v>
      </c>
      <c r="H20" s="12">
        <v>0.34027777777777773</v>
      </c>
      <c r="I20" s="12">
        <v>0.33194444444444443</v>
      </c>
      <c r="J20" s="12">
        <v>0.32222222222222224</v>
      </c>
      <c r="K20" s="12">
        <v>0.3125</v>
      </c>
      <c r="L20" s="12">
        <v>0.3020833333333333</v>
      </c>
      <c r="M20" s="12">
        <v>0.2916666666666667</v>
      </c>
      <c r="N20" s="12">
        <v>0.2777777777777778</v>
      </c>
      <c r="O20" s="12">
        <v>0.2638888888888889</v>
      </c>
      <c r="P20" s="12">
        <v>0.25</v>
      </c>
      <c r="Q20" s="14">
        <v>15</v>
      </c>
      <c r="R20" s="13">
        <v>10</v>
      </c>
      <c r="S20" s="6" t="s">
        <v>17</v>
      </c>
      <c r="T20" s="27">
        <v>1.5</v>
      </c>
      <c r="U20" s="14">
        <v>4</v>
      </c>
      <c r="V20" s="12">
        <f>V22+"00:04"</f>
        <v>0.2868055555555554</v>
      </c>
      <c r="W20" s="12">
        <f aca="true" t="shared" si="2" ref="W20:AK20">W22+"00:04"</f>
        <v>0.3006944444444443</v>
      </c>
      <c r="X20" s="12">
        <f t="shared" si="2"/>
        <v>0.3145833333333332</v>
      </c>
      <c r="Y20" s="12">
        <f t="shared" si="2"/>
        <v>0.3284722222222221</v>
      </c>
      <c r="Z20" s="12">
        <f t="shared" si="2"/>
        <v>0.33888888888888874</v>
      </c>
      <c r="AA20" s="12">
        <f t="shared" si="2"/>
        <v>0.3493055555555554</v>
      </c>
      <c r="AB20" s="12">
        <f t="shared" si="2"/>
        <v>0.3597222222222221</v>
      </c>
      <c r="AC20" s="12">
        <f t="shared" si="2"/>
        <v>0.37013888888888874</v>
      </c>
      <c r="AD20" s="12">
        <f t="shared" si="2"/>
        <v>0.37708333333333316</v>
      </c>
      <c r="AE20" s="12">
        <f t="shared" si="2"/>
        <v>0.3840277777777777</v>
      </c>
      <c r="AF20" s="12">
        <f t="shared" si="2"/>
        <v>0.3944444444444443</v>
      </c>
      <c r="AG20" s="12">
        <f t="shared" si="2"/>
        <v>0.40486111111111095</v>
      </c>
      <c r="AH20" s="12">
        <f t="shared" si="2"/>
        <v>0.4499999999999999</v>
      </c>
      <c r="AI20" s="12">
        <f t="shared" si="2"/>
        <v>0.41874999999999984</v>
      </c>
      <c r="AJ20" s="12">
        <f t="shared" si="2"/>
        <v>0.4708333333333332</v>
      </c>
      <c r="AK20" s="12">
        <f t="shared" si="2"/>
        <v>0.436111111111111</v>
      </c>
    </row>
    <row r="21" spans="1:37" s="16" customFormat="1" ht="15.75">
      <c r="A21" s="12">
        <f aca="true" t="shared" si="3" ref="A21:O21">A20+"00:02"</f>
        <v>0.40069444444444446</v>
      </c>
      <c r="B21" s="12">
        <f t="shared" si="3"/>
        <v>0.3902777777777778</v>
      </c>
      <c r="C21" s="12">
        <f t="shared" si="3"/>
        <v>0.3833333333333333</v>
      </c>
      <c r="D21" s="12">
        <f t="shared" si="3"/>
        <v>0.3763888888888889</v>
      </c>
      <c r="E21" s="12">
        <f t="shared" si="3"/>
        <v>0.3659722222222222</v>
      </c>
      <c r="F21" s="12">
        <f t="shared" si="3"/>
        <v>0.35694444444444445</v>
      </c>
      <c r="G21" s="12">
        <f t="shared" si="3"/>
        <v>0.34861111111111115</v>
      </c>
      <c r="H21" s="12">
        <f t="shared" si="3"/>
        <v>0.3416666666666666</v>
      </c>
      <c r="I21" s="12">
        <f t="shared" si="3"/>
        <v>0.3333333333333333</v>
      </c>
      <c r="J21" s="12">
        <f t="shared" si="3"/>
        <v>0.3236111111111111</v>
      </c>
      <c r="K21" s="12">
        <f t="shared" si="3"/>
        <v>0.3138888888888889</v>
      </c>
      <c r="L21" s="12">
        <f t="shared" si="3"/>
        <v>0.3034722222222222</v>
      </c>
      <c r="M21" s="12">
        <f t="shared" si="3"/>
        <v>0.29305555555555557</v>
      </c>
      <c r="N21" s="12">
        <f t="shared" si="3"/>
        <v>0.2791666666666667</v>
      </c>
      <c r="O21" s="12">
        <f t="shared" si="3"/>
        <v>0.2652777777777778</v>
      </c>
      <c r="P21" s="12">
        <f>P20+"00:02"</f>
        <v>0.2513888888888889</v>
      </c>
      <c r="Q21" s="14">
        <v>2</v>
      </c>
      <c r="R21" s="27">
        <v>0.55</v>
      </c>
      <c r="S21" s="6" t="s">
        <v>18</v>
      </c>
      <c r="T21" s="27"/>
      <c r="U21" s="14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s="16" customFormat="1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4"/>
      <c r="R22" s="27"/>
      <c r="S22" s="6" t="s">
        <v>19</v>
      </c>
      <c r="T22" s="27">
        <v>1.89</v>
      </c>
      <c r="U22" s="14">
        <v>3</v>
      </c>
      <c r="V22" s="12">
        <f>V24+"00:03"</f>
        <v>0.28402777777777766</v>
      </c>
      <c r="W22" s="12">
        <f aca="true" t="shared" si="4" ref="W22:AK22">W24+"00:03"</f>
        <v>0.29791666666666655</v>
      </c>
      <c r="X22" s="12">
        <f t="shared" si="4"/>
        <v>0.31180555555555545</v>
      </c>
      <c r="Y22" s="12">
        <f t="shared" si="4"/>
        <v>0.32569444444444434</v>
      </c>
      <c r="Z22" s="12">
        <f t="shared" si="4"/>
        <v>0.33611111111111097</v>
      </c>
      <c r="AA22" s="12">
        <f t="shared" si="4"/>
        <v>0.34652777777777766</v>
      </c>
      <c r="AB22" s="12">
        <f t="shared" si="4"/>
        <v>0.35694444444444434</v>
      </c>
      <c r="AC22" s="12">
        <f t="shared" si="4"/>
        <v>0.36736111111111097</v>
      </c>
      <c r="AD22" s="12">
        <f t="shared" si="4"/>
        <v>0.3743055555555554</v>
      </c>
      <c r="AE22" s="12">
        <f t="shared" si="4"/>
        <v>0.3812499999999999</v>
      </c>
      <c r="AF22" s="12">
        <f t="shared" si="4"/>
        <v>0.39166666666666655</v>
      </c>
      <c r="AG22" s="12">
        <f t="shared" si="4"/>
        <v>0.4020833333333332</v>
      </c>
      <c r="AH22" s="12">
        <f t="shared" si="4"/>
        <v>0.44722222222222213</v>
      </c>
      <c r="AI22" s="12">
        <f t="shared" si="4"/>
        <v>0.4159722222222221</v>
      </c>
      <c r="AJ22" s="12">
        <f t="shared" si="4"/>
        <v>0.46805555555555545</v>
      </c>
      <c r="AK22" s="12">
        <f t="shared" si="4"/>
        <v>0.43333333333333324</v>
      </c>
    </row>
    <row r="23" spans="1:37" s="16" customFormat="1" ht="15.75">
      <c r="A23" s="12">
        <f aca="true" t="shared" si="5" ref="A23:O23">A21+"00:03"</f>
        <v>0.4027777777777778</v>
      </c>
      <c r="B23" s="12">
        <f t="shared" si="5"/>
        <v>0.3923611111111111</v>
      </c>
      <c r="C23" s="12">
        <f t="shared" si="5"/>
        <v>0.38541666666666663</v>
      </c>
      <c r="D23" s="12">
        <f t="shared" si="5"/>
        <v>0.3784722222222222</v>
      </c>
      <c r="E23" s="12">
        <f t="shared" si="5"/>
        <v>0.3680555555555555</v>
      </c>
      <c r="F23" s="12">
        <f t="shared" si="5"/>
        <v>0.3590277777777778</v>
      </c>
      <c r="G23" s="12">
        <f t="shared" si="5"/>
        <v>0.3506944444444445</v>
      </c>
      <c r="H23" s="12">
        <f t="shared" si="5"/>
        <v>0.34374999999999994</v>
      </c>
      <c r="I23" s="12">
        <f t="shared" si="5"/>
        <v>0.33541666666666664</v>
      </c>
      <c r="J23" s="12">
        <f t="shared" si="5"/>
        <v>0.32569444444444445</v>
      </c>
      <c r="K23" s="12">
        <f t="shared" si="5"/>
        <v>0.3159722222222222</v>
      </c>
      <c r="L23" s="12">
        <f t="shared" si="5"/>
        <v>0.3055555555555555</v>
      </c>
      <c r="M23" s="12">
        <f t="shared" si="5"/>
        <v>0.2951388888888889</v>
      </c>
      <c r="N23" s="12">
        <f t="shared" si="5"/>
        <v>0.28125</v>
      </c>
      <c r="O23" s="12">
        <f t="shared" si="5"/>
        <v>0.2673611111111111</v>
      </c>
      <c r="P23" s="12">
        <f>P21+"00:03"</f>
        <v>0.2534722222222222</v>
      </c>
      <c r="Q23" s="14">
        <v>3</v>
      </c>
      <c r="R23" s="27">
        <v>1.23</v>
      </c>
      <c r="S23" s="6" t="s">
        <v>20</v>
      </c>
      <c r="T23" s="27"/>
      <c r="U23" s="14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 s="16" customFormat="1" ht="15.75">
      <c r="A24" s="12">
        <f aca="true" t="shared" si="6" ref="A24:O24">A23+"00:05"</f>
        <v>0.40625</v>
      </c>
      <c r="B24" s="12">
        <f t="shared" si="6"/>
        <v>0.3958333333333333</v>
      </c>
      <c r="C24" s="12">
        <f t="shared" si="6"/>
        <v>0.38888888888888884</v>
      </c>
      <c r="D24" s="12">
        <f t="shared" si="6"/>
        <v>0.3819444444444444</v>
      </c>
      <c r="E24" s="12">
        <f t="shared" si="6"/>
        <v>0.37152777777777773</v>
      </c>
      <c r="F24" s="12">
        <f t="shared" si="6"/>
        <v>0.3625</v>
      </c>
      <c r="G24" s="12">
        <f t="shared" si="6"/>
        <v>0.3541666666666667</v>
      </c>
      <c r="H24" s="12">
        <f t="shared" si="6"/>
        <v>0.34722222222222215</v>
      </c>
      <c r="I24" s="12">
        <f t="shared" si="6"/>
        <v>0.33888888888888885</v>
      </c>
      <c r="J24" s="12">
        <f t="shared" si="6"/>
        <v>0.32916666666666666</v>
      </c>
      <c r="K24" s="12">
        <f t="shared" si="6"/>
        <v>0.3194444444444444</v>
      </c>
      <c r="L24" s="12">
        <f t="shared" si="6"/>
        <v>0.30902777777777773</v>
      </c>
      <c r="M24" s="12">
        <f t="shared" si="6"/>
        <v>0.2986111111111111</v>
      </c>
      <c r="N24" s="12">
        <f t="shared" si="6"/>
        <v>0.2847222222222222</v>
      </c>
      <c r="O24" s="12">
        <f t="shared" si="6"/>
        <v>0.2708333333333333</v>
      </c>
      <c r="P24" s="12">
        <f>P23+"00:05"</f>
        <v>0.2569444444444444</v>
      </c>
      <c r="Q24" s="14">
        <v>5</v>
      </c>
      <c r="R24" s="27">
        <v>2.08</v>
      </c>
      <c r="S24" s="6" t="s">
        <v>21</v>
      </c>
      <c r="T24" s="27">
        <v>0.75</v>
      </c>
      <c r="U24" s="14">
        <v>4</v>
      </c>
      <c r="V24" s="12">
        <f>V25+"00:04"</f>
        <v>0.28194444444444433</v>
      </c>
      <c r="W24" s="12">
        <f aca="true" t="shared" si="7" ref="W24:AK24">W25+"00:04"</f>
        <v>0.2958333333333332</v>
      </c>
      <c r="X24" s="12">
        <f t="shared" si="7"/>
        <v>0.3097222222222221</v>
      </c>
      <c r="Y24" s="12">
        <f t="shared" si="7"/>
        <v>0.323611111111111</v>
      </c>
      <c r="Z24" s="12">
        <f t="shared" si="7"/>
        <v>0.33402777777777765</v>
      </c>
      <c r="AA24" s="12">
        <f t="shared" si="7"/>
        <v>0.34444444444444433</v>
      </c>
      <c r="AB24" s="12">
        <f t="shared" si="7"/>
        <v>0.354861111111111</v>
      </c>
      <c r="AC24" s="12">
        <f t="shared" si="7"/>
        <v>0.36527777777777765</v>
      </c>
      <c r="AD24" s="12">
        <f t="shared" si="7"/>
        <v>0.37222222222222207</v>
      </c>
      <c r="AE24" s="12">
        <f t="shared" si="7"/>
        <v>0.3791666666666666</v>
      </c>
      <c r="AF24" s="12">
        <f t="shared" si="7"/>
        <v>0.3895833333333332</v>
      </c>
      <c r="AG24" s="12">
        <f t="shared" si="7"/>
        <v>0.39999999999999986</v>
      </c>
      <c r="AH24" s="12">
        <f t="shared" si="7"/>
        <v>0.4451388888888888</v>
      </c>
      <c r="AI24" s="12">
        <f t="shared" si="7"/>
        <v>0.41388888888888875</v>
      </c>
      <c r="AJ24" s="12">
        <f t="shared" si="7"/>
        <v>0.4659722222222221</v>
      </c>
      <c r="AK24" s="12">
        <f t="shared" si="7"/>
        <v>0.4312499999999999</v>
      </c>
    </row>
    <row r="25" spans="1:37" s="16" customFormat="1" ht="15.75">
      <c r="A25" s="12">
        <f aca="true" t="shared" si="8" ref="A25:O25">A24+"00:02"</f>
        <v>0.4076388888888889</v>
      </c>
      <c r="B25" s="12">
        <f t="shared" si="8"/>
        <v>0.3972222222222222</v>
      </c>
      <c r="C25" s="12">
        <f t="shared" si="8"/>
        <v>0.3902777777777777</v>
      </c>
      <c r="D25" s="12">
        <f t="shared" si="8"/>
        <v>0.3833333333333333</v>
      </c>
      <c r="E25" s="12">
        <f t="shared" si="8"/>
        <v>0.3729166666666666</v>
      </c>
      <c r="F25" s="12">
        <f t="shared" si="8"/>
        <v>0.3638888888888889</v>
      </c>
      <c r="G25" s="12">
        <f t="shared" si="8"/>
        <v>0.35555555555555557</v>
      </c>
      <c r="H25" s="12">
        <f t="shared" si="8"/>
        <v>0.34861111111111104</v>
      </c>
      <c r="I25" s="12">
        <f t="shared" si="8"/>
        <v>0.34027777777777773</v>
      </c>
      <c r="J25" s="12">
        <f t="shared" si="8"/>
        <v>0.33055555555555555</v>
      </c>
      <c r="K25" s="12">
        <f t="shared" si="8"/>
        <v>0.3208333333333333</v>
      </c>
      <c r="L25" s="12">
        <f t="shared" si="8"/>
        <v>0.3104166666666666</v>
      </c>
      <c r="M25" s="12">
        <f t="shared" si="8"/>
        <v>0.3</v>
      </c>
      <c r="N25" s="12">
        <f t="shared" si="8"/>
        <v>0.2861111111111111</v>
      </c>
      <c r="O25" s="12">
        <f t="shared" si="8"/>
        <v>0.2722222222222222</v>
      </c>
      <c r="P25" s="12">
        <f>P24+"00:02"</f>
        <v>0.2583333333333333</v>
      </c>
      <c r="Q25" s="14">
        <v>2</v>
      </c>
      <c r="R25" s="27">
        <v>0.68</v>
      </c>
      <c r="S25" s="6" t="s">
        <v>22</v>
      </c>
      <c r="T25" s="27">
        <v>0.94</v>
      </c>
      <c r="U25" s="14">
        <v>3</v>
      </c>
      <c r="V25" s="12">
        <f>V26+"00:03"</f>
        <v>0.27916666666666656</v>
      </c>
      <c r="W25" s="12">
        <f aca="true" t="shared" si="9" ref="W25:AK26">W26+"00:03"</f>
        <v>0.29305555555555546</v>
      </c>
      <c r="X25" s="12">
        <f t="shared" si="9"/>
        <v>0.30694444444444435</v>
      </c>
      <c r="Y25" s="12">
        <f t="shared" si="9"/>
        <v>0.32083333333333325</v>
      </c>
      <c r="Z25" s="12">
        <f t="shared" si="9"/>
        <v>0.3312499999999999</v>
      </c>
      <c r="AA25" s="12">
        <f t="shared" si="9"/>
        <v>0.34166666666666656</v>
      </c>
      <c r="AB25" s="12">
        <f t="shared" si="9"/>
        <v>0.35208333333333325</v>
      </c>
      <c r="AC25" s="12">
        <f t="shared" si="9"/>
        <v>0.3624999999999999</v>
      </c>
      <c r="AD25" s="12">
        <f t="shared" si="9"/>
        <v>0.3694444444444443</v>
      </c>
      <c r="AE25" s="12">
        <f t="shared" si="9"/>
        <v>0.37638888888888883</v>
      </c>
      <c r="AF25" s="12">
        <f t="shared" si="9"/>
        <v>0.38680555555555546</v>
      </c>
      <c r="AG25" s="12">
        <f t="shared" si="9"/>
        <v>0.3972222222222221</v>
      </c>
      <c r="AH25" s="12">
        <f t="shared" si="9"/>
        <v>0.44236111111111104</v>
      </c>
      <c r="AI25" s="12">
        <f t="shared" si="9"/>
        <v>0.411111111111111</v>
      </c>
      <c r="AJ25" s="12">
        <f t="shared" si="9"/>
        <v>0.46319444444444435</v>
      </c>
      <c r="AK25" s="12">
        <f t="shared" si="9"/>
        <v>0.42847222222222214</v>
      </c>
    </row>
    <row r="26" spans="1:37" s="16" customFormat="1" ht="15.75">
      <c r="A26" s="12">
        <f aca="true" t="shared" si="10" ref="A26:O27">A25+"00:03"</f>
        <v>0.4097222222222222</v>
      </c>
      <c r="B26" s="12">
        <f t="shared" si="10"/>
        <v>0.3993055555555555</v>
      </c>
      <c r="C26" s="12">
        <f t="shared" si="10"/>
        <v>0.39236111111111105</v>
      </c>
      <c r="D26" s="12">
        <f t="shared" si="10"/>
        <v>0.38541666666666663</v>
      </c>
      <c r="E26" s="12">
        <f t="shared" si="10"/>
        <v>0.37499999999999994</v>
      </c>
      <c r="F26" s="12">
        <f t="shared" si="10"/>
        <v>0.3659722222222222</v>
      </c>
      <c r="G26" s="12">
        <f t="shared" si="10"/>
        <v>0.3576388888888889</v>
      </c>
      <c r="H26" s="12">
        <f t="shared" si="10"/>
        <v>0.35069444444444436</v>
      </c>
      <c r="I26" s="12">
        <f t="shared" si="10"/>
        <v>0.34236111111111106</v>
      </c>
      <c r="J26" s="12">
        <f t="shared" si="10"/>
        <v>0.3326388888888889</v>
      </c>
      <c r="K26" s="12">
        <f t="shared" si="10"/>
        <v>0.32291666666666663</v>
      </c>
      <c r="L26" s="12">
        <f t="shared" si="10"/>
        <v>0.31249999999999994</v>
      </c>
      <c r="M26" s="12">
        <f t="shared" si="10"/>
        <v>0.3020833333333333</v>
      </c>
      <c r="N26" s="12">
        <f t="shared" si="10"/>
        <v>0.2881944444444444</v>
      </c>
      <c r="O26" s="12">
        <f t="shared" si="10"/>
        <v>0.2743055555555555</v>
      </c>
      <c r="P26" s="12">
        <f>P25+"00:03"</f>
        <v>0.26041666666666663</v>
      </c>
      <c r="Q26" s="14">
        <v>3</v>
      </c>
      <c r="R26" s="27">
        <v>0.92</v>
      </c>
      <c r="S26" s="6" t="s">
        <v>23</v>
      </c>
      <c r="T26" s="27">
        <v>1.06</v>
      </c>
      <c r="U26" s="14">
        <v>3</v>
      </c>
      <c r="V26" s="12">
        <f>V27+"00:03"</f>
        <v>0.27708333333333324</v>
      </c>
      <c r="W26" s="12">
        <f t="shared" si="9"/>
        <v>0.29097222222222213</v>
      </c>
      <c r="X26" s="12">
        <f t="shared" si="9"/>
        <v>0.304861111111111</v>
      </c>
      <c r="Y26" s="12">
        <f t="shared" si="9"/>
        <v>0.3187499999999999</v>
      </c>
      <c r="Z26" s="12">
        <f t="shared" si="9"/>
        <v>0.32916666666666655</v>
      </c>
      <c r="AA26" s="12">
        <f t="shared" si="9"/>
        <v>0.33958333333333324</v>
      </c>
      <c r="AB26" s="12">
        <f t="shared" si="9"/>
        <v>0.3499999999999999</v>
      </c>
      <c r="AC26" s="12">
        <f t="shared" si="9"/>
        <v>0.36041666666666655</v>
      </c>
      <c r="AD26" s="12">
        <f t="shared" si="9"/>
        <v>0.36736111111111097</v>
      </c>
      <c r="AE26" s="12">
        <f t="shared" si="9"/>
        <v>0.3743055555555555</v>
      </c>
      <c r="AF26" s="12">
        <f t="shared" si="9"/>
        <v>0.38472222222222213</v>
      </c>
      <c r="AG26" s="12">
        <f t="shared" si="9"/>
        <v>0.39513888888888876</v>
      </c>
      <c r="AH26" s="12">
        <f t="shared" si="9"/>
        <v>0.4402777777777777</v>
      </c>
      <c r="AI26" s="12">
        <f t="shared" si="9"/>
        <v>0.40902777777777766</v>
      </c>
      <c r="AJ26" s="12">
        <f t="shared" si="9"/>
        <v>0.461111111111111</v>
      </c>
      <c r="AK26" s="12">
        <f t="shared" si="9"/>
        <v>0.4263888888888888</v>
      </c>
    </row>
    <row r="27" spans="1:37" s="16" customFormat="1" ht="15.75">
      <c r="A27" s="12">
        <f t="shared" si="10"/>
        <v>0.41180555555555554</v>
      </c>
      <c r="B27" s="12">
        <f t="shared" si="10"/>
        <v>0.40138888888888885</v>
      </c>
      <c r="C27" s="12">
        <f t="shared" si="10"/>
        <v>0.3944444444444444</v>
      </c>
      <c r="D27" s="12">
        <f t="shared" si="10"/>
        <v>0.38749999999999996</v>
      </c>
      <c r="E27" s="12">
        <f t="shared" si="10"/>
        <v>0.37708333333333327</v>
      </c>
      <c r="F27" s="12">
        <f t="shared" si="10"/>
        <v>0.3680555555555555</v>
      </c>
      <c r="G27" s="12">
        <f t="shared" si="10"/>
        <v>0.3597222222222222</v>
      </c>
      <c r="H27" s="12">
        <f t="shared" si="10"/>
        <v>0.3527777777777777</v>
      </c>
      <c r="I27" s="12">
        <f t="shared" si="10"/>
        <v>0.3444444444444444</v>
      </c>
      <c r="J27" s="12">
        <f t="shared" si="10"/>
        <v>0.3347222222222222</v>
      </c>
      <c r="K27" s="12">
        <f t="shared" si="10"/>
        <v>0.32499999999999996</v>
      </c>
      <c r="L27" s="12">
        <f t="shared" si="10"/>
        <v>0.31458333333333327</v>
      </c>
      <c r="M27" s="12">
        <f t="shared" si="10"/>
        <v>0.30416666666666664</v>
      </c>
      <c r="N27" s="12">
        <f t="shared" si="10"/>
        <v>0.29027777777777775</v>
      </c>
      <c r="O27" s="12">
        <f t="shared" si="10"/>
        <v>0.27638888888888885</v>
      </c>
      <c r="P27" s="12">
        <f>P26+"00:03"</f>
        <v>0.26249999999999996</v>
      </c>
      <c r="Q27" s="14">
        <v>3</v>
      </c>
      <c r="R27" s="27">
        <v>1.23</v>
      </c>
      <c r="S27" s="6" t="s">
        <v>24</v>
      </c>
      <c r="T27" s="27">
        <v>0.53</v>
      </c>
      <c r="U27" s="14">
        <v>2</v>
      </c>
      <c r="V27" s="12">
        <f>V28+"00:02"</f>
        <v>0.2749999999999999</v>
      </c>
      <c r="W27" s="12">
        <f aca="true" t="shared" si="11" ref="W27:AK27">W28+"00:02"</f>
        <v>0.2888888888888888</v>
      </c>
      <c r="X27" s="12">
        <f t="shared" si="11"/>
        <v>0.3027777777777777</v>
      </c>
      <c r="Y27" s="12">
        <f t="shared" si="11"/>
        <v>0.3166666666666666</v>
      </c>
      <c r="Z27" s="12">
        <f t="shared" si="11"/>
        <v>0.3270833333333332</v>
      </c>
      <c r="AA27" s="12">
        <f t="shared" si="11"/>
        <v>0.3374999999999999</v>
      </c>
      <c r="AB27" s="12">
        <f t="shared" si="11"/>
        <v>0.3479166666666666</v>
      </c>
      <c r="AC27" s="12">
        <f t="shared" si="11"/>
        <v>0.3583333333333332</v>
      </c>
      <c r="AD27" s="12">
        <f t="shared" si="11"/>
        <v>0.36527777777777765</v>
      </c>
      <c r="AE27" s="12">
        <f t="shared" si="11"/>
        <v>0.3722222222222222</v>
      </c>
      <c r="AF27" s="12">
        <f t="shared" si="11"/>
        <v>0.3826388888888888</v>
      </c>
      <c r="AG27" s="12">
        <f t="shared" si="11"/>
        <v>0.39305555555555544</v>
      </c>
      <c r="AH27" s="12">
        <f t="shared" si="11"/>
        <v>0.4381944444444444</v>
      </c>
      <c r="AI27" s="12">
        <f t="shared" si="11"/>
        <v>0.40694444444444433</v>
      </c>
      <c r="AJ27" s="12">
        <f t="shared" si="11"/>
        <v>0.4590277777777777</v>
      </c>
      <c r="AK27" s="12">
        <f t="shared" si="11"/>
        <v>0.4243055555555555</v>
      </c>
    </row>
    <row r="28" spans="1:37" s="16" customFormat="1" ht="15.75">
      <c r="A28" s="12">
        <f aca="true" t="shared" si="12" ref="A28:O28">A27+"00:01"</f>
        <v>0.4125</v>
      </c>
      <c r="B28" s="12">
        <f t="shared" si="12"/>
        <v>0.4020833333333333</v>
      </c>
      <c r="C28" s="12">
        <f t="shared" si="12"/>
        <v>0.3951388888888888</v>
      </c>
      <c r="D28" s="12">
        <f t="shared" si="12"/>
        <v>0.3881944444444444</v>
      </c>
      <c r="E28" s="12">
        <f t="shared" si="12"/>
        <v>0.3777777777777777</v>
      </c>
      <c r="F28" s="12">
        <f t="shared" si="12"/>
        <v>0.36874999999999997</v>
      </c>
      <c r="G28" s="12">
        <f t="shared" si="12"/>
        <v>0.36041666666666666</v>
      </c>
      <c r="H28" s="12">
        <f t="shared" si="12"/>
        <v>0.35347222222222213</v>
      </c>
      <c r="I28" s="12">
        <f t="shared" si="12"/>
        <v>0.34513888888888883</v>
      </c>
      <c r="J28" s="12">
        <f t="shared" si="12"/>
        <v>0.33541666666666664</v>
      </c>
      <c r="K28" s="12">
        <f t="shared" si="12"/>
        <v>0.3256944444444444</v>
      </c>
      <c r="L28" s="12">
        <f t="shared" si="12"/>
        <v>0.3152777777777777</v>
      </c>
      <c r="M28" s="12">
        <f t="shared" si="12"/>
        <v>0.3048611111111111</v>
      </c>
      <c r="N28" s="12">
        <f t="shared" si="12"/>
        <v>0.2909722222222222</v>
      </c>
      <c r="O28" s="12">
        <f t="shared" si="12"/>
        <v>0.2770833333333333</v>
      </c>
      <c r="P28" s="12">
        <f>P27+"00:01"</f>
        <v>0.2631944444444444</v>
      </c>
      <c r="Q28" s="14">
        <v>1</v>
      </c>
      <c r="R28" s="27">
        <v>0.33</v>
      </c>
      <c r="S28" s="6" t="s">
        <v>26</v>
      </c>
      <c r="T28" s="27">
        <v>0.53</v>
      </c>
      <c r="U28" s="14">
        <v>2</v>
      </c>
      <c r="V28" s="12">
        <f>V30+"00:02"</f>
        <v>0.273611111111111</v>
      </c>
      <c r="W28" s="12">
        <f aca="true" t="shared" si="13" ref="W28:AK28">W30+"00:02"</f>
        <v>0.2874999999999999</v>
      </c>
      <c r="X28" s="12">
        <f t="shared" si="13"/>
        <v>0.3013888888888888</v>
      </c>
      <c r="Y28" s="12">
        <f t="shared" si="13"/>
        <v>0.3152777777777777</v>
      </c>
      <c r="Z28" s="12">
        <f t="shared" si="13"/>
        <v>0.32569444444444434</v>
      </c>
      <c r="AA28" s="12">
        <f t="shared" si="13"/>
        <v>0.336111111111111</v>
      </c>
      <c r="AB28" s="12">
        <f t="shared" si="13"/>
        <v>0.3465277777777777</v>
      </c>
      <c r="AC28" s="12">
        <f t="shared" si="13"/>
        <v>0.35694444444444434</v>
      </c>
      <c r="AD28" s="12">
        <f t="shared" si="13"/>
        <v>0.36388888888888876</v>
      </c>
      <c r="AE28" s="12">
        <f t="shared" si="13"/>
        <v>0.3708333333333333</v>
      </c>
      <c r="AF28" s="12">
        <f t="shared" si="13"/>
        <v>0.3812499999999999</v>
      </c>
      <c r="AG28" s="12">
        <f t="shared" si="13"/>
        <v>0.39166666666666655</v>
      </c>
      <c r="AH28" s="12">
        <f t="shared" si="13"/>
        <v>0.4368055555555555</v>
      </c>
      <c r="AI28" s="12">
        <f t="shared" si="13"/>
        <v>0.40555555555555545</v>
      </c>
      <c r="AJ28" s="12">
        <f t="shared" si="13"/>
        <v>0.4576388888888888</v>
      </c>
      <c r="AK28" s="12">
        <f t="shared" si="13"/>
        <v>0.4229166666666666</v>
      </c>
    </row>
    <row r="29" spans="1:37" s="16" customFormat="1" ht="15.75">
      <c r="A29" s="12">
        <f aca="true" t="shared" si="14" ref="A29:O29">A28+"00:03"</f>
        <v>0.4145833333333333</v>
      </c>
      <c r="B29" s="12">
        <f t="shared" si="14"/>
        <v>0.4041666666666666</v>
      </c>
      <c r="C29" s="12">
        <f t="shared" si="14"/>
        <v>0.39722222222222214</v>
      </c>
      <c r="D29" s="12">
        <f t="shared" si="14"/>
        <v>0.3902777777777777</v>
      </c>
      <c r="E29" s="12">
        <f t="shared" si="14"/>
        <v>0.37986111111111104</v>
      </c>
      <c r="F29" s="12">
        <f t="shared" si="14"/>
        <v>0.3708333333333333</v>
      </c>
      <c r="G29" s="12">
        <f t="shared" si="14"/>
        <v>0.3625</v>
      </c>
      <c r="H29" s="12">
        <f t="shared" si="14"/>
        <v>0.35555555555555546</v>
      </c>
      <c r="I29" s="12">
        <f t="shared" si="14"/>
        <v>0.34722222222222215</v>
      </c>
      <c r="J29" s="12">
        <f t="shared" si="14"/>
        <v>0.33749999999999997</v>
      </c>
      <c r="K29" s="12">
        <f t="shared" si="14"/>
        <v>0.3277777777777777</v>
      </c>
      <c r="L29" s="12">
        <f t="shared" si="14"/>
        <v>0.31736111111111104</v>
      </c>
      <c r="M29" s="12">
        <f t="shared" si="14"/>
        <v>0.3069444444444444</v>
      </c>
      <c r="N29" s="12">
        <f t="shared" si="14"/>
        <v>0.2930555555555555</v>
      </c>
      <c r="O29" s="12">
        <f t="shared" si="14"/>
        <v>0.2791666666666666</v>
      </c>
      <c r="P29" s="12">
        <f>P28+"00:03"</f>
        <v>0.2652777777777777</v>
      </c>
      <c r="Q29" s="14">
        <v>3</v>
      </c>
      <c r="R29" s="27">
        <v>0.84</v>
      </c>
      <c r="S29" s="6" t="s">
        <v>27</v>
      </c>
      <c r="T29" s="27"/>
      <c r="U29" s="14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9" s="16" customFormat="1" ht="15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4"/>
      <c r="R30" s="27"/>
      <c r="S30" s="6" t="s">
        <v>29</v>
      </c>
      <c r="T30" s="27">
        <v>0.67</v>
      </c>
      <c r="U30" s="14">
        <v>3</v>
      </c>
      <c r="V30" s="28">
        <f>V31+"00:03"</f>
        <v>0.27222222222222214</v>
      </c>
      <c r="W30" s="28">
        <f aca="true" t="shared" si="15" ref="W30:AK30">W31+"00:03"</f>
        <v>0.28611111111111104</v>
      </c>
      <c r="X30" s="28">
        <f t="shared" si="15"/>
        <v>0.29999999999999993</v>
      </c>
      <c r="Y30" s="28">
        <f t="shared" si="15"/>
        <v>0.31388888888888883</v>
      </c>
      <c r="Z30" s="28">
        <f t="shared" si="15"/>
        <v>0.32430555555555546</v>
      </c>
      <c r="AA30" s="28">
        <f t="shared" si="15"/>
        <v>0.33472222222222214</v>
      </c>
      <c r="AB30" s="28">
        <f t="shared" si="15"/>
        <v>0.34513888888888883</v>
      </c>
      <c r="AC30" s="28">
        <f t="shared" si="15"/>
        <v>0.35555555555555546</v>
      </c>
      <c r="AD30" s="28">
        <f t="shared" si="15"/>
        <v>0.3624999999999999</v>
      </c>
      <c r="AE30" s="28">
        <f t="shared" si="15"/>
        <v>0.3694444444444444</v>
      </c>
      <c r="AF30" s="28">
        <f t="shared" si="15"/>
        <v>0.37986111111111104</v>
      </c>
      <c r="AG30" s="28">
        <f t="shared" si="15"/>
        <v>0.39027777777777767</v>
      </c>
      <c r="AH30" s="28">
        <f t="shared" si="15"/>
        <v>0.4354166666666666</v>
      </c>
      <c r="AI30" s="28">
        <f t="shared" si="15"/>
        <v>0.40416666666666656</v>
      </c>
      <c r="AJ30" s="28">
        <f t="shared" si="15"/>
        <v>0.45624999999999993</v>
      </c>
      <c r="AK30" s="28">
        <f t="shared" si="15"/>
        <v>0.4215277777777777</v>
      </c>
      <c r="AL30" s="29"/>
      <c r="AM30" s="29"/>
    </row>
    <row r="31" spans="1:39" s="16" customFormat="1" ht="15.75">
      <c r="A31" s="12">
        <f aca="true" t="shared" si="16" ref="A31:O31">A29+"00:02"</f>
        <v>0.4159722222222222</v>
      </c>
      <c r="B31" s="12">
        <f t="shared" si="16"/>
        <v>0.4055555555555555</v>
      </c>
      <c r="C31" s="12">
        <f t="shared" si="16"/>
        <v>0.398611111111111</v>
      </c>
      <c r="D31" s="12">
        <f t="shared" si="16"/>
        <v>0.3916666666666666</v>
      </c>
      <c r="E31" s="12">
        <f t="shared" si="16"/>
        <v>0.3812499999999999</v>
      </c>
      <c r="F31" s="12">
        <f t="shared" si="16"/>
        <v>0.3722222222222222</v>
      </c>
      <c r="G31" s="12">
        <f t="shared" si="16"/>
        <v>0.3638888888888889</v>
      </c>
      <c r="H31" s="12">
        <f t="shared" si="16"/>
        <v>0.35694444444444434</v>
      </c>
      <c r="I31" s="12">
        <f t="shared" si="16"/>
        <v>0.34861111111111104</v>
      </c>
      <c r="J31" s="12">
        <f t="shared" si="16"/>
        <v>0.33888888888888885</v>
      </c>
      <c r="K31" s="12">
        <f t="shared" si="16"/>
        <v>0.3291666666666666</v>
      </c>
      <c r="L31" s="12">
        <f t="shared" si="16"/>
        <v>0.3187499999999999</v>
      </c>
      <c r="M31" s="12">
        <f t="shared" si="16"/>
        <v>0.3083333333333333</v>
      </c>
      <c r="N31" s="12">
        <f t="shared" si="16"/>
        <v>0.2944444444444444</v>
      </c>
      <c r="O31" s="12">
        <f t="shared" si="16"/>
        <v>0.2805555555555555</v>
      </c>
      <c r="P31" s="12">
        <f>P29+"00:02"</f>
        <v>0.2666666666666666</v>
      </c>
      <c r="Q31" s="14">
        <v>2</v>
      </c>
      <c r="R31" s="27">
        <v>0.43</v>
      </c>
      <c r="S31" s="6" t="s">
        <v>25</v>
      </c>
      <c r="T31" s="27">
        <v>0</v>
      </c>
      <c r="U31" s="14"/>
      <c r="V31" s="28">
        <f>P31+"00:05"</f>
        <v>0.2701388888888888</v>
      </c>
      <c r="W31" s="28">
        <f>O31+"00:05"</f>
        <v>0.2840277777777777</v>
      </c>
      <c r="X31" s="28">
        <f>N31+"00:05"</f>
        <v>0.2979166666666666</v>
      </c>
      <c r="Y31" s="28">
        <f>M31+"00:05"</f>
        <v>0.3118055555555555</v>
      </c>
      <c r="Z31" s="28">
        <f>L31+"00:05"</f>
        <v>0.32222222222222213</v>
      </c>
      <c r="AA31" s="28">
        <f>K31+"00:05"</f>
        <v>0.3326388888888888</v>
      </c>
      <c r="AB31" s="28">
        <f>J31+"00:06"</f>
        <v>0.3430555555555555</v>
      </c>
      <c r="AC31" s="28">
        <f>I31+"00:07"</f>
        <v>0.35347222222222213</v>
      </c>
      <c r="AD31" s="28">
        <f>H31+"00:05"</f>
        <v>0.36041666666666655</v>
      </c>
      <c r="AE31" s="28">
        <f>G31+"00:05"</f>
        <v>0.3673611111111111</v>
      </c>
      <c r="AF31" s="28">
        <f>F31+"00:08"</f>
        <v>0.3777777777777777</v>
      </c>
      <c r="AG31" s="28">
        <f>E31+"00:10"</f>
        <v>0.38819444444444434</v>
      </c>
      <c r="AH31" s="28">
        <f>D31+"00:60"</f>
        <v>0.4333333333333333</v>
      </c>
      <c r="AI31" s="28">
        <f>C31+"00:05"</f>
        <v>0.40208333333333324</v>
      </c>
      <c r="AJ31" s="28">
        <f>B31+"00:70"</f>
        <v>0.4541666666666666</v>
      </c>
      <c r="AK31" s="28">
        <f>A31+"00:05"</f>
        <v>0.4194444444444444</v>
      </c>
      <c r="AL31" s="29"/>
      <c r="AM31" s="29"/>
    </row>
    <row r="32" spans="1:39" s="16" customFormat="1" ht="15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7"/>
      <c r="R32" s="18"/>
      <c r="S32" s="6"/>
      <c r="T32" s="17"/>
      <c r="U32" s="17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9"/>
      <c r="AM32" s="29"/>
    </row>
    <row r="33" spans="1:39" ht="3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9"/>
      <c r="R33" s="8"/>
      <c r="S33" s="11"/>
      <c r="T33" s="8"/>
      <c r="U33" s="8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1"/>
      <c r="AM33" s="31"/>
    </row>
    <row r="34" spans="1:39" ht="15.75" customHeight="1">
      <c r="A34" s="6">
        <f aca="true" t="shared" si="17" ref="A34:O34">B34+1</f>
        <v>32</v>
      </c>
      <c r="B34" s="6">
        <f t="shared" si="17"/>
        <v>31</v>
      </c>
      <c r="C34" s="6">
        <f t="shared" si="17"/>
        <v>30</v>
      </c>
      <c r="D34" s="6">
        <f t="shared" si="17"/>
        <v>29</v>
      </c>
      <c r="E34" s="6">
        <f t="shared" si="17"/>
        <v>28</v>
      </c>
      <c r="F34" s="6">
        <f t="shared" si="17"/>
        <v>27</v>
      </c>
      <c r="G34" s="6">
        <f t="shared" si="17"/>
        <v>26</v>
      </c>
      <c r="H34" s="6">
        <f t="shared" si="17"/>
        <v>25</v>
      </c>
      <c r="I34" s="6">
        <f t="shared" si="17"/>
        <v>24</v>
      </c>
      <c r="J34" s="6">
        <f t="shared" si="17"/>
        <v>23</v>
      </c>
      <c r="K34" s="6">
        <f t="shared" si="17"/>
        <v>22</v>
      </c>
      <c r="L34" s="6">
        <f t="shared" si="17"/>
        <v>21</v>
      </c>
      <c r="M34" s="6">
        <f t="shared" si="17"/>
        <v>20</v>
      </c>
      <c r="N34" s="6">
        <f t="shared" si="17"/>
        <v>19</v>
      </c>
      <c r="O34" s="6">
        <f t="shared" si="17"/>
        <v>18</v>
      </c>
      <c r="P34" s="6">
        <f>A17+1</f>
        <v>17</v>
      </c>
      <c r="Q34" s="33" t="s">
        <v>13</v>
      </c>
      <c r="R34" s="33" t="s">
        <v>12</v>
      </c>
      <c r="S34" s="6" t="s">
        <v>0</v>
      </c>
      <c r="T34" s="33" t="s">
        <v>12</v>
      </c>
      <c r="U34" s="33" t="s">
        <v>13</v>
      </c>
      <c r="V34" s="32">
        <v>17</v>
      </c>
      <c r="W34" s="32">
        <f aca="true" t="shared" si="18" ref="W34:AK34">V34+1</f>
        <v>18</v>
      </c>
      <c r="X34" s="32">
        <f t="shared" si="18"/>
        <v>19</v>
      </c>
      <c r="Y34" s="32">
        <f t="shared" si="18"/>
        <v>20</v>
      </c>
      <c r="Z34" s="32">
        <f t="shared" si="18"/>
        <v>21</v>
      </c>
      <c r="AA34" s="32">
        <f t="shared" si="18"/>
        <v>22</v>
      </c>
      <c r="AB34" s="32">
        <f t="shared" si="18"/>
        <v>23</v>
      </c>
      <c r="AC34" s="32">
        <f t="shared" si="18"/>
        <v>24</v>
      </c>
      <c r="AD34" s="32">
        <f t="shared" si="18"/>
        <v>25</v>
      </c>
      <c r="AE34" s="32">
        <f t="shared" si="18"/>
        <v>26</v>
      </c>
      <c r="AF34" s="32">
        <f t="shared" si="18"/>
        <v>27</v>
      </c>
      <c r="AG34" s="32">
        <f t="shared" si="18"/>
        <v>28</v>
      </c>
      <c r="AH34" s="32">
        <f t="shared" si="18"/>
        <v>29</v>
      </c>
      <c r="AI34" s="32">
        <f t="shared" si="18"/>
        <v>30</v>
      </c>
      <c r="AJ34" s="32">
        <f t="shared" si="18"/>
        <v>31</v>
      </c>
      <c r="AK34" s="32">
        <f t="shared" si="18"/>
        <v>32</v>
      </c>
      <c r="AL34" s="31"/>
      <c r="AM34" s="31"/>
    </row>
    <row r="35" spans="1:39" ht="15.75">
      <c r="A35" s="6">
        <v>4</v>
      </c>
      <c r="B35" s="6">
        <v>1</v>
      </c>
      <c r="C35" s="6">
        <v>3</v>
      </c>
      <c r="D35" s="6">
        <v>4</v>
      </c>
      <c r="E35" s="6">
        <v>2</v>
      </c>
      <c r="F35" s="6">
        <v>3</v>
      </c>
      <c r="G35" s="6">
        <v>1</v>
      </c>
      <c r="H35" s="6">
        <v>2</v>
      </c>
      <c r="I35" s="6">
        <v>3</v>
      </c>
      <c r="J35" s="6">
        <v>1</v>
      </c>
      <c r="K35" s="6">
        <v>2</v>
      </c>
      <c r="L35" s="6">
        <v>5</v>
      </c>
      <c r="M35" s="6">
        <v>1</v>
      </c>
      <c r="N35" s="6">
        <v>4</v>
      </c>
      <c r="O35" s="6">
        <v>5</v>
      </c>
      <c r="P35" s="6">
        <v>3</v>
      </c>
      <c r="Q35" s="34"/>
      <c r="R35" s="34"/>
      <c r="S35" s="6" t="s">
        <v>1</v>
      </c>
      <c r="T35" s="34"/>
      <c r="U35" s="34"/>
      <c r="V35" s="32">
        <f>P35</f>
        <v>3</v>
      </c>
      <c r="W35" s="32">
        <f>O35</f>
        <v>5</v>
      </c>
      <c r="X35" s="32">
        <f>N35</f>
        <v>4</v>
      </c>
      <c r="Y35" s="32">
        <f>M35</f>
        <v>1</v>
      </c>
      <c r="Z35" s="32">
        <f>L35</f>
        <v>5</v>
      </c>
      <c r="AA35" s="32">
        <f>K35</f>
        <v>2</v>
      </c>
      <c r="AB35" s="32">
        <f>J35</f>
        <v>1</v>
      </c>
      <c r="AC35" s="32">
        <f>I35</f>
        <v>3</v>
      </c>
      <c r="AD35" s="32">
        <f>H35</f>
        <v>2</v>
      </c>
      <c r="AE35" s="32">
        <f>G35</f>
        <v>1</v>
      </c>
      <c r="AF35" s="32">
        <f>F35</f>
        <v>3</v>
      </c>
      <c r="AG35" s="32">
        <f>E35</f>
        <v>2</v>
      </c>
      <c r="AH35" s="32">
        <f>D35</f>
        <v>4</v>
      </c>
      <c r="AI35" s="32">
        <f>C35</f>
        <v>3</v>
      </c>
      <c r="AJ35" s="32">
        <f>B35</f>
        <v>1</v>
      </c>
      <c r="AK35" s="32">
        <f>A35</f>
        <v>4</v>
      </c>
      <c r="AL35" s="31"/>
      <c r="AM35" s="31"/>
    </row>
    <row r="36" spans="1:39" ht="15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9"/>
      <c r="O36" s="10"/>
      <c r="P36" s="19"/>
      <c r="Q36" s="35"/>
      <c r="R36" s="35"/>
      <c r="S36" s="6" t="s">
        <v>11</v>
      </c>
      <c r="T36" s="35"/>
      <c r="U36" s="35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1"/>
      <c r="AM36" s="31"/>
    </row>
    <row r="37" spans="1:39" s="16" customFormat="1" ht="15.75">
      <c r="A37" s="12">
        <v>0.625</v>
      </c>
      <c r="B37" s="12">
        <v>0.6145833333333334</v>
      </c>
      <c r="C37" s="12">
        <v>0.6006944444444444</v>
      </c>
      <c r="D37" s="12">
        <v>0.5833333333333334</v>
      </c>
      <c r="E37" s="12">
        <v>0.5694444444444444</v>
      </c>
      <c r="F37" s="12">
        <v>0.5555555555555556</v>
      </c>
      <c r="G37" s="12">
        <v>0.5416666666666666</v>
      </c>
      <c r="H37" s="12">
        <v>0.5277777777777778</v>
      </c>
      <c r="I37" s="12">
        <v>0.513888888888889</v>
      </c>
      <c r="J37" s="12">
        <v>0.49652777777777773</v>
      </c>
      <c r="K37" s="12">
        <v>0.4791666666666667</v>
      </c>
      <c r="L37" s="12">
        <v>0.46875</v>
      </c>
      <c r="M37" s="12">
        <v>0.4548611111111111</v>
      </c>
      <c r="N37" s="12">
        <v>0.44097222222222227</v>
      </c>
      <c r="O37" s="12">
        <v>0.4236111111111111</v>
      </c>
      <c r="P37" s="12">
        <v>0.40972222222222227</v>
      </c>
      <c r="Q37" s="14"/>
      <c r="R37" s="13"/>
      <c r="S37" s="6" t="s">
        <v>17</v>
      </c>
      <c r="T37" s="27">
        <v>1.5</v>
      </c>
      <c r="U37" s="14">
        <v>4</v>
      </c>
      <c r="V37" s="28">
        <f aca="true" t="shared" si="19" ref="V37:AK37">V39+"00:04"</f>
        <v>0.5090277777777777</v>
      </c>
      <c r="W37" s="28">
        <f t="shared" si="19"/>
        <v>0.46041666666666653</v>
      </c>
      <c r="X37" s="28">
        <f t="shared" si="19"/>
        <v>0.5784722222222222</v>
      </c>
      <c r="Y37" s="28">
        <f t="shared" si="19"/>
        <v>0.49166666666666653</v>
      </c>
      <c r="Z37" s="28">
        <f t="shared" si="19"/>
        <v>0.6305555555555554</v>
      </c>
      <c r="AA37" s="28">
        <f t="shared" si="19"/>
        <v>0.5194444444444444</v>
      </c>
      <c r="AB37" s="28">
        <f t="shared" si="19"/>
        <v>0.5333333333333332</v>
      </c>
      <c r="AC37" s="28">
        <f t="shared" si="19"/>
        <v>0.5506944444444444</v>
      </c>
      <c r="AD37" s="28">
        <f t="shared" si="19"/>
        <v>0.5645833333333332</v>
      </c>
      <c r="AE37" s="28">
        <f t="shared" si="19"/>
        <v>0.609722222222222</v>
      </c>
      <c r="AF37" s="28">
        <f t="shared" si="19"/>
        <v>0.592361111111111</v>
      </c>
      <c r="AG37" s="28">
        <f t="shared" si="19"/>
        <v>0.6444444444444443</v>
      </c>
      <c r="AH37" s="28">
        <f t="shared" si="19"/>
        <v>0.6201388888888888</v>
      </c>
      <c r="AI37" s="28">
        <f t="shared" si="19"/>
        <v>0.7312499999999998</v>
      </c>
      <c r="AJ37" s="28">
        <f t="shared" si="19"/>
        <v>0.654861111111111</v>
      </c>
      <c r="AK37" s="28">
        <f t="shared" si="19"/>
        <v>0.6652777777777776</v>
      </c>
      <c r="AL37" s="29"/>
      <c r="AM37" s="29"/>
    </row>
    <row r="38" spans="1:39" s="16" customFormat="1" ht="15.75">
      <c r="A38" s="12">
        <f aca="true" t="shared" si="20" ref="A38:P38">A37+"00:02"</f>
        <v>0.6263888888888889</v>
      </c>
      <c r="B38" s="12">
        <f t="shared" si="20"/>
        <v>0.6159722222222223</v>
      </c>
      <c r="C38" s="12">
        <f t="shared" si="20"/>
        <v>0.6020833333333333</v>
      </c>
      <c r="D38" s="12">
        <f t="shared" si="20"/>
        <v>0.5847222222222223</v>
      </c>
      <c r="E38" s="12">
        <f t="shared" si="20"/>
        <v>0.5708333333333333</v>
      </c>
      <c r="F38" s="12">
        <f t="shared" si="20"/>
        <v>0.5569444444444445</v>
      </c>
      <c r="G38" s="12">
        <f t="shared" si="20"/>
        <v>0.5430555555555555</v>
      </c>
      <c r="H38" s="12">
        <f t="shared" si="20"/>
        <v>0.5291666666666667</v>
      </c>
      <c r="I38" s="12">
        <f t="shared" si="20"/>
        <v>0.5152777777777778</v>
      </c>
      <c r="J38" s="12">
        <f t="shared" si="20"/>
        <v>0.4979166666666666</v>
      </c>
      <c r="K38" s="12">
        <f t="shared" si="20"/>
        <v>0.48055555555555557</v>
      </c>
      <c r="L38" s="12">
        <f t="shared" si="20"/>
        <v>0.4701388888888889</v>
      </c>
      <c r="M38" s="12">
        <f t="shared" si="20"/>
        <v>0.45625</v>
      </c>
      <c r="N38" s="12">
        <f t="shared" si="20"/>
        <v>0.44236111111111115</v>
      </c>
      <c r="O38" s="12">
        <f t="shared" si="20"/>
        <v>0.425</v>
      </c>
      <c r="P38" s="12">
        <f t="shared" si="20"/>
        <v>0.41111111111111115</v>
      </c>
      <c r="Q38" s="14">
        <v>2</v>
      </c>
      <c r="R38" s="27">
        <v>0.55</v>
      </c>
      <c r="S38" s="6" t="s">
        <v>18</v>
      </c>
      <c r="T38" s="27"/>
      <c r="U38" s="14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9"/>
      <c r="AM38" s="29"/>
    </row>
    <row r="39" spans="1:39" s="16" customFormat="1" ht="15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4"/>
      <c r="R39" s="27"/>
      <c r="S39" s="6" t="s">
        <v>19</v>
      </c>
      <c r="T39" s="27">
        <v>1.89</v>
      </c>
      <c r="U39" s="14">
        <v>3</v>
      </c>
      <c r="V39" s="28">
        <f aca="true" t="shared" si="21" ref="V39:AK39">V41+"00:03"</f>
        <v>0.50625</v>
      </c>
      <c r="W39" s="28">
        <f t="shared" si="21"/>
        <v>0.45763888888888876</v>
      </c>
      <c r="X39" s="28">
        <f t="shared" si="21"/>
        <v>0.5756944444444444</v>
      </c>
      <c r="Y39" s="28">
        <f t="shared" si="21"/>
        <v>0.48888888888888876</v>
      </c>
      <c r="Z39" s="28">
        <f t="shared" si="21"/>
        <v>0.6277777777777777</v>
      </c>
      <c r="AA39" s="28">
        <f t="shared" si="21"/>
        <v>0.5166666666666666</v>
      </c>
      <c r="AB39" s="28">
        <f t="shared" si="21"/>
        <v>0.5305555555555554</v>
      </c>
      <c r="AC39" s="28">
        <f t="shared" si="21"/>
        <v>0.5479166666666666</v>
      </c>
      <c r="AD39" s="28">
        <f t="shared" si="21"/>
        <v>0.5618055555555554</v>
      </c>
      <c r="AE39" s="28">
        <f t="shared" si="21"/>
        <v>0.6069444444444443</v>
      </c>
      <c r="AF39" s="28">
        <f t="shared" si="21"/>
        <v>0.5895833333333332</v>
      </c>
      <c r="AG39" s="28">
        <f t="shared" si="21"/>
        <v>0.6416666666666665</v>
      </c>
      <c r="AH39" s="28">
        <f t="shared" si="21"/>
        <v>0.617361111111111</v>
      </c>
      <c r="AI39" s="28">
        <f t="shared" si="21"/>
        <v>0.7284722222222221</v>
      </c>
      <c r="AJ39" s="28">
        <f t="shared" si="21"/>
        <v>0.6520833333333332</v>
      </c>
      <c r="AK39" s="28">
        <f t="shared" si="21"/>
        <v>0.6624999999999999</v>
      </c>
      <c r="AL39" s="29"/>
      <c r="AM39" s="29"/>
    </row>
    <row r="40" spans="1:39" s="16" customFormat="1" ht="15.75">
      <c r="A40" s="12">
        <f aca="true" t="shared" si="22" ref="A40:P40">A38+"00:03"</f>
        <v>0.6284722222222222</v>
      </c>
      <c r="B40" s="12">
        <f t="shared" si="22"/>
        <v>0.6180555555555556</v>
      </c>
      <c r="C40" s="12">
        <f t="shared" si="22"/>
        <v>0.6041666666666666</v>
      </c>
      <c r="D40" s="12">
        <f t="shared" si="22"/>
        <v>0.5868055555555556</v>
      </c>
      <c r="E40" s="12">
        <f t="shared" si="22"/>
        <v>0.5729166666666666</v>
      </c>
      <c r="F40" s="12">
        <f t="shared" si="22"/>
        <v>0.5590277777777778</v>
      </c>
      <c r="G40" s="12">
        <f t="shared" si="22"/>
        <v>0.5451388888888888</v>
      </c>
      <c r="H40" s="12">
        <f t="shared" si="22"/>
        <v>0.53125</v>
      </c>
      <c r="I40" s="12">
        <f t="shared" si="22"/>
        <v>0.5173611111111112</v>
      </c>
      <c r="J40" s="12">
        <f t="shared" si="22"/>
        <v>0.49999999999999994</v>
      </c>
      <c r="K40" s="12">
        <f t="shared" si="22"/>
        <v>0.4826388888888889</v>
      </c>
      <c r="L40" s="12">
        <f t="shared" si="22"/>
        <v>0.4722222222222222</v>
      </c>
      <c r="M40" s="12">
        <f t="shared" si="22"/>
        <v>0.4583333333333333</v>
      </c>
      <c r="N40" s="12">
        <f t="shared" si="22"/>
        <v>0.4444444444444445</v>
      </c>
      <c r="O40" s="12">
        <f t="shared" si="22"/>
        <v>0.4270833333333333</v>
      </c>
      <c r="P40" s="12">
        <f t="shared" si="22"/>
        <v>0.4131944444444445</v>
      </c>
      <c r="Q40" s="14">
        <v>3</v>
      </c>
      <c r="R40" s="27">
        <v>1.23</v>
      </c>
      <c r="S40" s="6" t="s">
        <v>20</v>
      </c>
      <c r="T40" s="27"/>
      <c r="U40" s="14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9"/>
      <c r="AM40" s="29"/>
    </row>
    <row r="41" spans="1:39" s="16" customFormat="1" ht="15.75">
      <c r="A41" s="12">
        <f aca="true" t="shared" si="23" ref="A41:P41">A40+"00:05"</f>
        <v>0.6319444444444444</v>
      </c>
      <c r="B41" s="12">
        <f t="shared" si="23"/>
        <v>0.6215277777777778</v>
      </c>
      <c r="C41" s="12">
        <f t="shared" si="23"/>
        <v>0.6076388888888888</v>
      </c>
      <c r="D41" s="12">
        <f t="shared" si="23"/>
        <v>0.5902777777777778</v>
      </c>
      <c r="E41" s="12">
        <f t="shared" si="23"/>
        <v>0.5763888888888888</v>
      </c>
      <c r="F41" s="12">
        <f t="shared" si="23"/>
        <v>0.5625</v>
      </c>
      <c r="G41" s="12">
        <f t="shared" si="23"/>
        <v>0.548611111111111</v>
      </c>
      <c r="H41" s="12">
        <f t="shared" si="23"/>
        <v>0.5347222222222222</v>
      </c>
      <c r="I41" s="12">
        <f t="shared" si="23"/>
        <v>0.5208333333333334</v>
      </c>
      <c r="J41" s="12">
        <f t="shared" si="23"/>
        <v>0.5034722222222222</v>
      </c>
      <c r="K41" s="12">
        <f t="shared" si="23"/>
        <v>0.4861111111111111</v>
      </c>
      <c r="L41" s="12">
        <f t="shared" si="23"/>
        <v>0.4756944444444444</v>
      </c>
      <c r="M41" s="12">
        <f t="shared" si="23"/>
        <v>0.4618055555555555</v>
      </c>
      <c r="N41" s="12">
        <f t="shared" si="23"/>
        <v>0.4479166666666667</v>
      </c>
      <c r="O41" s="12">
        <f t="shared" si="23"/>
        <v>0.4305555555555555</v>
      </c>
      <c r="P41" s="12">
        <f t="shared" si="23"/>
        <v>0.4166666666666667</v>
      </c>
      <c r="Q41" s="14">
        <v>5</v>
      </c>
      <c r="R41" s="27">
        <v>2.08</v>
      </c>
      <c r="S41" s="6" t="s">
        <v>21</v>
      </c>
      <c r="T41" s="27">
        <v>0.75</v>
      </c>
      <c r="U41" s="14">
        <v>4</v>
      </c>
      <c r="V41" s="28">
        <f aca="true" t="shared" si="24" ref="V41:AK41">V42+"00:04"</f>
        <v>0.5041666666666667</v>
      </c>
      <c r="W41" s="28">
        <f t="shared" si="24"/>
        <v>0.45555555555555544</v>
      </c>
      <c r="X41" s="28">
        <f t="shared" si="24"/>
        <v>0.5736111111111111</v>
      </c>
      <c r="Y41" s="28">
        <f t="shared" si="24"/>
        <v>0.48680555555555544</v>
      </c>
      <c r="Z41" s="28">
        <f t="shared" si="24"/>
        <v>0.6256944444444443</v>
      </c>
      <c r="AA41" s="28">
        <f t="shared" si="24"/>
        <v>0.5145833333333333</v>
      </c>
      <c r="AB41" s="28">
        <f t="shared" si="24"/>
        <v>0.5284722222222221</v>
      </c>
      <c r="AC41" s="28">
        <f t="shared" si="24"/>
        <v>0.5458333333333333</v>
      </c>
      <c r="AD41" s="28">
        <f t="shared" si="24"/>
        <v>0.5597222222222221</v>
      </c>
      <c r="AE41" s="28">
        <f t="shared" si="24"/>
        <v>0.604861111111111</v>
      </c>
      <c r="AF41" s="28">
        <f t="shared" si="24"/>
        <v>0.5874999999999999</v>
      </c>
      <c r="AG41" s="28">
        <f t="shared" si="24"/>
        <v>0.6395833333333332</v>
      </c>
      <c r="AH41" s="28">
        <f t="shared" si="24"/>
        <v>0.6152777777777777</v>
      </c>
      <c r="AI41" s="28">
        <f t="shared" si="24"/>
        <v>0.7263888888888888</v>
      </c>
      <c r="AJ41" s="28">
        <f t="shared" si="24"/>
        <v>0.6499999999999999</v>
      </c>
      <c r="AK41" s="28">
        <f t="shared" si="24"/>
        <v>0.6604166666666665</v>
      </c>
      <c r="AL41" s="29"/>
      <c r="AM41" s="29"/>
    </row>
    <row r="42" spans="1:39" s="16" customFormat="1" ht="15.75">
      <c r="A42" s="12">
        <f aca="true" t="shared" si="25" ref="A42:P42">A41+"00:02"</f>
        <v>0.6333333333333333</v>
      </c>
      <c r="B42" s="12">
        <f t="shared" si="25"/>
        <v>0.6229166666666667</v>
      </c>
      <c r="C42" s="12">
        <f t="shared" si="25"/>
        <v>0.6090277777777777</v>
      </c>
      <c r="D42" s="12">
        <f t="shared" si="25"/>
        <v>0.5916666666666667</v>
      </c>
      <c r="E42" s="12">
        <f t="shared" si="25"/>
        <v>0.5777777777777777</v>
      </c>
      <c r="F42" s="12">
        <f t="shared" si="25"/>
        <v>0.5638888888888889</v>
      </c>
      <c r="G42" s="12">
        <f t="shared" si="25"/>
        <v>0.5499999999999999</v>
      </c>
      <c r="H42" s="12">
        <f t="shared" si="25"/>
        <v>0.5361111111111111</v>
      </c>
      <c r="I42" s="12">
        <f t="shared" si="25"/>
        <v>0.5222222222222223</v>
      </c>
      <c r="J42" s="12">
        <f t="shared" si="25"/>
        <v>0.5048611111111111</v>
      </c>
      <c r="K42" s="12">
        <f t="shared" si="25"/>
        <v>0.4875</v>
      </c>
      <c r="L42" s="12">
        <f t="shared" si="25"/>
        <v>0.4770833333333333</v>
      </c>
      <c r="M42" s="12">
        <f t="shared" si="25"/>
        <v>0.4631944444444444</v>
      </c>
      <c r="N42" s="12">
        <f t="shared" si="25"/>
        <v>0.44930555555555557</v>
      </c>
      <c r="O42" s="12">
        <f t="shared" si="25"/>
        <v>0.4319444444444444</v>
      </c>
      <c r="P42" s="12">
        <f t="shared" si="25"/>
        <v>0.41805555555555557</v>
      </c>
      <c r="Q42" s="14">
        <v>2</v>
      </c>
      <c r="R42" s="27">
        <v>0.68</v>
      </c>
      <c r="S42" s="6" t="s">
        <v>22</v>
      </c>
      <c r="T42" s="27">
        <v>0.94</v>
      </c>
      <c r="U42" s="14">
        <v>3</v>
      </c>
      <c r="V42" s="28">
        <f aca="true" t="shared" si="26" ref="V42:AK43">V43+"00:03"</f>
        <v>0.5013888888888889</v>
      </c>
      <c r="W42" s="28">
        <f t="shared" si="26"/>
        <v>0.45277777777777767</v>
      </c>
      <c r="X42" s="28">
        <f t="shared" si="26"/>
        <v>0.5708333333333333</v>
      </c>
      <c r="Y42" s="28">
        <f t="shared" si="26"/>
        <v>0.48402777777777767</v>
      </c>
      <c r="Z42" s="28">
        <f t="shared" si="26"/>
        <v>0.6229166666666666</v>
      </c>
      <c r="AA42" s="28">
        <f t="shared" si="26"/>
        <v>0.5118055555555555</v>
      </c>
      <c r="AB42" s="28">
        <f t="shared" si="26"/>
        <v>0.5256944444444444</v>
      </c>
      <c r="AC42" s="28">
        <f t="shared" si="26"/>
        <v>0.5430555555555555</v>
      </c>
      <c r="AD42" s="28">
        <f t="shared" si="26"/>
        <v>0.5569444444444444</v>
      </c>
      <c r="AE42" s="28">
        <f t="shared" si="26"/>
        <v>0.6020833333333332</v>
      </c>
      <c r="AF42" s="28">
        <f t="shared" si="26"/>
        <v>0.5847222222222221</v>
      </c>
      <c r="AG42" s="28">
        <f t="shared" si="26"/>
        <v>0.6368055555555554</v>
      </c>
      <c r="AH42" s="28">
        <f t="shared" si="26"/>
        <v>0.6124999999999999</v>
      </c>
      <c r="AI42" s="28">
        <f t="shared" si="26"/>
        <v>0.723611111111111</v>
      </c>
      <c r="AJ42" s="28">
        <f t="shared" si="26"/>
        <v>0.6472222222222221</v>
      </c>
      <c r="AK42" s="28">
        <f t="shared" si="26"/>
        <v>0.6576388888888888</v>
      </c>
      <c r="AL42" s="29"/>
      <c r="AM42" s="29"/>
    </row>
    <row r="43" spans="1:39" s="16" customFormat="1" ht="15.75">
      <c r="A43" s="12">
        <f aca="true" t="shared" si="27" ref="A43:P44">A42+"00:03"</f>
        <v>0.6354166666666666</v>
      </c>
      <c r="B43" s="12">
        <f t="shared" si="27"/>
        <v>0.625</v>
      </c>
      <c r="C43" s="12">
        <f t="shared" si="27"/>
        <v>0.611111111111111</v>
      </c>
      <c r="D43" s="12">
        <f t="shared" si="27"/>
        <v>0.59375</v>
      </c>
      <c r="E43" s="12">
        <f t="shared" si="27"/>
        <v>0.579861111111111</v>
      </c>
      <c r="F43" s="12">
        <f t="shared" si="27"/>
        <v>0.5659722222222222</v>
      </c>
      <c r="G43" s="12">
        <f t="shared" si="27"/>
        <v>0.5520833333333333</v>
      </c>
      <c r="H43" s="12">
        <f t="shared" si="27"/>
        <v>0.5381944444444444</v>
      </c>
      <c r="I43" s="12">
        <f t="shared" si="27"/>
        <v>0.5243055555555556</v>
      </c>
      <c r="J43" s="12">
        <f t="shared" si="27"/>
        <v>0.5069444444444444</v>
      </c>
      <c r="K43" s="12">
        <f t="shared" si="27"/>
        <v>0.4895833333333333</v>
      </c>
      <c r="L43" s="12">
        <f t="shared" si="27"/>
        <v>0.47916666666666663</v>
      </c>
      <c r="M43" s="12">
        <f t="shared" si="27"/>
        <v>0.46527777777777773</v>
      </c>
      <c r="N43" s="12">
        <f t="shared" si="27"/>
        <v>0.4513888888888889</v>
      </c>
      <c r="O43" s="12">
        <f t="shared" si="27"/>
        <v>0.43402777777777773</v>
      </c>
      <c r="P43" s="12">
        <f t="shared" si="27"/>
        <v>0.4201388888888889</v>
      </c>
      <c r="Q43" s="14">
        <v>3</v>
      </c>
      <c r="R43" s="27">
        <v>0.92</v>
      </c>
      <c r="S43" s="6" t="s">
        <v>23</v>
      </c>
      <c r="T43" s="27">
        <v>1.06</v>
      </c>
      <c r="U43" s="14">
        <v>3</v>
      </c>
      <c r="V43" s="28">
        <f t="shared" si="26"/>
        <v>0.4993055555555555</v>
      </c>
      <c r="W43" s="28">
        <f t="shared" si="26"/>
        <v>0.45069444444444434</v>
      </c>
      <c r="X43" s="28">
        <f t="shared" si="26"/>
        <v>0.56875</v>
      </c>
      <c r="Y43" s="28">
        <f t="shared" si="26"/>
        <v>0.48194444444444434</v>
      </c>
      <c r="Z43" s="28">
        <f t="shared" si="26"/>
        <v>0.6208333333333332</v>
      </c>
      <c r="AA43" s="28">
        <f t="shared" si="26"/>
        <v>0.5097222222222222</v>
      </c>
      <c r="AB43" s="28">
        <f t="shared" si="26"/>
        <v>0.523611111111111</v>
      </c>
      <c r="AC43" s="28">
        <f t="shared" si="26"/>
        <v>0.5409722222222222</v>
      </c>
      <c r="AD43" s="28">
        <f t="shared" si="26"/>
        <v>0.554861111111111</v>
      </c>
      <c r="AE43" s="28">
        <f t="shared" si="26"/>
        <v>0.5999999999999999</v>
      </c>
      <c r="AF43" s="28">
        <f t="shared" si="26"/>
        <v>0.5826388888888888</v>
      </c>
      <c r="AG43" s="28">
        <f t="shared" si="26"/>
        <v>0.6347222222222221</v>
      </c>
      <c r="AH43" s="28">
        <f t="shared" si="26"/>
        <v>0.6104166666666666</v>
      </c>
      <c r="AI43" s="28">
        <f t="shared" si="26"/>
        <v>0.7215277777777777</v>
      </c>
      <c r="AJ43" s="28">
        <f t="shared" si="26"/>
        <v>0.6451388888888888</v>
      </c>
      <c r="AK43" s="28">
        <f t="shared" si="26"/>
        <v>0.6555555555555554</v>
      </c>
      <c r="AL43" s="29"/>
      <c r="AM43" s="29"/>
    </row>
    <row r="44" spans="1:39" s="16" customFormat="1" ht="15.75">
      <c r="A44" s="12">
        <f t="shared" si="27"/>
        <v>0.6375</v>
      </c>
      <c r="B44" s="12">
        <f t="shared" si="27"/>
        <v>0.6270833333333333</v>
      </c>
      <c r="C44" s="12">
        <f t="shared" si="27"/>
        <v>0.6131944444444444</v>
      </c>
      <c r="D44" s="12">
        <f t="shared" si="27"/>
        <v>0.5958333333333333</v>
      </c>
      <c r="E44" s="12">
        <f t="shared" si="27"/>
        <v>0.5819444444444444</v>
      </c>
      <c r="F44" s="12">
        <f t="shared" si="27"/>
        <v>0.5680555555555555</v>
      </c>
      <c r="G44" s="12">
        <f t="shared" si="27"/>
        <v>0.5541666666666666</v>
      </c>
      <c r="H44" s="12">
        <f t="shared" si="27"/>
        <v>0.5402777777777777</v>
      </c>
      <c r="I44" s="12">
        <f t="shared" si="27"/>
        <v>0.5263888888888889</v>
      </c>
      <c r="J44" s="12">
        <f t="shared" si="27"/>
        <v>0.5090277777777777</v>
      </c>
      <c r="K44" s="12">
        <f t="shared" si="27"/>
        <v>0.49166666666666664</v>
      </c>
      <c r="L44" s="12">
        <f t="shared" si="27"/>
        <v>0.48124999999999996</v>
      </c>
      <c r="M44" s="12">
        <f t="shared" si="27"/>
        <v>0.46736111111111106</v>
      </c>
      <c r="N44" s="12">
        <f t="shared" si="27"/>
        <v>0.4534722222222222</v>
      </c>
      <c r="O44" s="12">
        <f t="shared" si="27"/>
        <v>0.43611111111111106</v>
      </c>
      <c r="P44" s="12">
        <f t="shared" si="27"/>
        <v>0.4222222222222222</v>
      </c>
      <c r="Q44" s="14">
        <v>3</v>
      </c>
      <c r="R44" s="27">
        <v>1.23</v>
      </c>
      <c r="S44" s="6" t="s">
        <v>24</v>
      </c>
      <c r="T44" s="27">
        <v>0.53</v>
      </c>
      <c r="U44" s="14">
        <v>2</v>
      </c>
      <c r="V44" s="28">
        <f aca="true" t="shared" si="28" ref="V44:AK44">V45+"00:02"</f>
        <v>0.4972222222222222</v>
      </c>
      <c r="W44" s="28">
        <f t="shared" si="28"/>
        <v>0.448611111111111</v>
      </c>
      <c r="X44" s="28">
        <f t="shared" si="28"/>
        <v>0.5666666666666667</v>
      </c>
      <c r="Y44" s="28">
        <f t="shared" si="28"/>
        <v>0.479861111111111</v>
      </c>
      <c r="Z44" s="28">
        <f t="shared" si="28"/>
        <v>0.6187499999999999</v>
      </c>
      <c r="AA44" s="28">
        <f t="shared" si="28"/>
        <v>0.5076388888888889</v>
      </c>
      <c r="AB44" s="28">
        <f t="shared" si="28"/>
        <v>0.5215277777777777</v>
      </c>
      <c r="AC44" s="28">
        <f t="shared" si="28"/>
        <v>0.5388888888888889</v>
      </c>
      <c r="AD44" s="28">
        <f t="shared" si="28"/>
        <v>0.5527777777777777</v>
      </c>
      <c r="AE44" s="28">
        <f t="shared" si="28"/>
        <v>0.5979166666666665</v>
      </c>
      <c r="AF44" s="28">
        <f t="shared" si="28"/>
        <v>0.5805555555555555</v>
      </c>
      <c r="AG44" s="28">
        <f t="shared" si="28"/>
        <v>0.6326388888888888</v>
      </c>
      <c r="AH44" s="28">
        <f t="shared" si="28"/>
        <v>0.6083333333333333</v>
      </c>
      <c r="AI44" s="28">
        <f t="shared" si="28"/>
        <v>0.7194444444444443</v>
      </c>
      <c r="AJ44" s="28">
        <f t="shared" si="28"/>
        <v>0.6430555555555555</v>
      </c>
      <c r="AK44" s="28">
        <f t="shared" si="28"/>
        <v>0.6534722222222221</v>
      </c>
      <c r="AL44" s="29"/>
      <c r="AM44" s="29"/>
    </row>
    <row r="45" spans="1:39" s="16" customFormat="1" ht="15.75">
      <c r="A45" s="12">
        <f aca="true" t="shared" si="29" ref="A45:P45">A44+"00:01"</f>
        <v>0.6381944444444444</v>
      </c>
      <c r="B45" s="12">
        <f t="shared" si="29"/>
        <v>0.6277777777777778</v>
      </c>
      <c r="C45" s="12">
        <f t="shared" si="29"/>
        <v>0.6138888888888888</v>
      </c>
      <c r="D45" s="12">
        <f t="shared" si="29"/>
        <v>0.5965277777777778</v>
      </c>
      <c r="E45" s="12">
        <f t="shared" si="29"/>
        <v>0.5826388888888888</v>
      </c>
      <c r="F45" s="12">
        <f t="shared" si="29"/>
        <v>0.56875</v>
      </c>
      <c r="G45" s="12">
        <f t="shared" si="29"/>
        <v>0.554861111111111</v>
      </c>
      <c r="H45" s="12">
        <f t="shared" si="29"/>
        <v>0.5409722222222222</v>
      </c>
      <c r="I45" s="12">
        <f t="shared" si="29"/>
        <v>0.5270833333333333</v>
      </c>
      <c r="J45" s="12">
        <f t="shared" si="29"/>
        <v>0.5097222222222222</v>
      </c>
      <c r="K45" s="12">
        <f t="shared" si="29"/>
        <v>0.4923611111111111</v>
      </c>
      <c r="L45" s="12">
        <f t="shared" si="29"/>
        <v>0.4819444444444444</v>
      </c>
      <c r="M45" s="12">
        <f t="shared" si="29"/>
        <v>0.4680555555555555</v>
      </c>
      <c r="N45" s="12">
        <f t="shared" si="29"/>
        <v>0.45416666666666666</v>
      </c>
      <c r="O45" s="12">
        <f t="shared" si="29"/>
        <v>0.4368055555555555</v>
      </c>
      <c r="P45" s="12">
        <f t="shared" si="29"/>
        <v>0.42291666666666666</v>
      </c>
      <c r="Q45" s="14">
        <v>1</v>
      </c>
      <c r="R45" s="27">
        <v>0.33</v>
      </c>
      <c r="S45" s="6" t="s">
        <v>26</v>
      </c>
      <c r="T45" s="27">
        <v>0.53</v>
      </c>
      <c r="U45" s="14">
        <v>2</v>
      </c>
      <c r="V45" s="28">
        <f aca="true" t="shared" si="30" ref="V45:AK45">V47+"00:02"</f>
        <v>0.4958333333333333</v>
      </c>
      <c r="W45" s="28">
        <f t="shared" si="30"/>
        <v>0.44722222222222213</v>
      </c>
      <c r="X45" s="28">
        <f t="shared" si="30"/>
        <v>0.5652777777777778</v>
      </c>
      <c r="Y45" s="28">
        <f t="shared" si="30"/>
        <v>0.47847222222222213</v>
      </c>
      <c r="Z45" s="28">
        <f t="shared" si="30"/>
        <v>0.617361111111111</v>
      </c>
      <c r="AA45" s="28">
        <f t="shared" si="30"/>
        <v>0.50625</v>
      </c>
      <c r="AB45" s="28">
        <f t="shared" si="30"/>
        <v>0.5201388888888888</v>
      </c>
      <c r="AC45" s="28">
        <f t="shared" si="30"/>
        <v>0.5375</v>
      </c>
      <c r="AD45" s="28">
        <f t="shared" si="30"/>
        <v>0.5513888888888888</v>
      </c>
      <c r="AE45" s="28">
        <f t="shared" si="30"/>
        <v>0.5965277777777777</v>
      </c>
      <c r="AF45" s="28">
        <f t="shared" si="30"/>
        <v>0.5791666666666666</v>
      </c>
      <c r="AG45" s="28">
        <f t="shared" si="30"/>
        <v>0.6312499999999999</v>
      </c>
      <c r="AH45" s="28">
        <f t="shared" si="30"/>
        <v>0.6069444444444444</v>
      </c>
      <c r="AI45" s="28">
        <f t="shared" si="30"/>
        <v>0.7180555555555554</v>
      </c>
      <c r="AJ45" s="28">
        <f t="shared" si="30"/>
        <v>0.6416666666666666</v>
      </c>
      <c r="AK45" s="28">
        <f t="shared" si="30"/>
        <v>0.6520833333333332</v>
      </c>
      <c r="AL45" s="29"/>
      <c r="AM45" s="29"/>
    </row>
    <row r="46" spans="1:39" s="16" customFormat="1" ht="15.75">
      <c r="A46" s="12">
        <f aca="true" t="shared" si="31" ref="A46:P46">A45+"00:03"</f>
        <v>0.6402777777777777</v>
      </c>
      <c r="B46" s="12">
        <f t="shared" si="31"/>
        <v>0.6298611111111111</v>
      </c>
      <c r="C46" s="12">
        <f t="shared" si="31"/>
        <v>0.6159722222222221</v>
      </c>
      <c r="D46" s="12">
        <f t="shared" si="31"/>
        <v>0.5986111111111111</v>
      </c>
      <c r="E46" s="12">
        <f t="shared" si="31"/>
        <v>0.5847222222222221</v>
      </c>
      <c r="F46" s="12">
        <f t="shared" si="31"/>
        <v>0.5708333333333333</v>
      </c>
      <c r="G46" s="12">
        <f t="shared" si="31"/>
        <v>0.5569444444444444</v>
      </c>
      <c r="H46" s="12">
        <f t="shared" si="31"/>
        <v>0.5430555555555555</v>
      </c>
      <c r="I46" s="12">
        <f t="shared" si="31"/>
        <v>0.5291666666666667</v>
      </c>
      <c r="J46" s="12">
        <f t="shared" si="31"/>
        <v>0.5118055555555555</v>
      </c>
      <c r="K46" s="12">
        <f t="shared" si="31"/>
        <v>0.4944444444444444</v>
      </c>
      <c r="L46" s="12">
        <f t="shared" si="31"/>
        <v>0.4840277777777777</v>
      </c>
      <c r="M46" s="12">
        <f t="shared" si="31"/>
        <v>0.47013888888888883</v>
      </c>
      <c r="N46" s="12">
        <f t="shared" si="31"/>
        <v>0.45625</v>
      </c>
      <c r="O46" s="12">
        <f t="shared" si="31"/>
        <v>0.43888888888888883</v>
      </c>
      <c r="P46" s="12">
        <f t="shared" si="31"/>
        <v>0.425</v>
      </c>
      <c r="Q46" s="14">
        <v>3</v>
      </c>
      <c r="R46" s="27">
        <v>0.84</v>
      </c>
      <c r="S46" s="6" t="s">
        <v>27</v>
      </c>
      <c r="T46" s="27"/>
      <c r="U46" s="14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9"/>
      <c r="AM46" s="29"/>
    </row>
    <row r="47" spans="1:39" s="16" customFormat="1" ht="15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4"/>
      <c r="R47" s="27"/>
      <c r="S47" s="6" t="s">
        <v>29</v>
      </c>
      <c r="T47" s="27">
        <v>0.67</v>
      </c>
      <c r="U47" s="14">
        <v>3</v>
      </c>
      <c r="V47" s="28">
        <f aca="true" t="shared" si="32" ref="V47:AK47">V48+"00:03"</f>
        <v>0.4944444444444444</v>
      </c>
      <c r="W47" s="28">
        <f t="shared" si="32"/>
        <v>0.44583333333333325</v>
      </c>
      <c r="X47" s="28">
        <f t="shared" si="32"/>
        <v>0.5638888888888889</v>
      </c>
      <c r="Y47" s="28">
        <f t="shared" si="32"/>
        <v>0.47708333333333325</v>
      </c>
      <c r="Z47" s="28">
        <f t="shared" si="32"/>
        <v>0.6159722222222221</v>
      </c>
      <c r="AA47" s="28">
        <f t="shared" si="32"/>
        <v>0.5048611111111111</v>
      </c>
      <c r="AB47" s="28">
        <f t="shared" si="32"/>
        <v>0.5187499999999999</v>
      </c>
      <c r="AC47" s="28">
        <f t="shared" si="32"/>
        <v>0.5361111111111111</v>
      </c>
      <c r="AD47" s="28">
        <f t="shared" si="32"/>
        <v>0.5499999999999999</v>
      </c>
      <c r="AE47" s="28">
        <f t="shared" si="32"/>
        <v>0.5951388888888888</v>
      </c>
      <c r="AF47" s="28">
        <f t="shared" si="32"/>
        <v>0.5777777777777777</v>
      </c>
      <c r="AG47" s="28">
        <f t="shared" si="32"/>
        <v>0.629861111111111</v>
      </c>
      <c r="AH47" s="28">
        <f t="shared" si="32"/>
        <v>0.6055555555555555</v>
      </c>
      <c r="AI47" s="28">
        <f t="shared" si="32"/>
        <v>0.7166666666666666</v>
      </c>
      <c r="AJ47" s="28">
        <f t="shared" si="32"/>
        <v>0.6402777777777777</v>
      </c>
      <c r="AK47" s="28">
        <f t="shared" si="32"/>
        <v>0.6506944444444444</v>
      </c>
      <c r="AL47" s="29"/>
      <c r="AM47" s="29"/>
    </row>
    <row r="48" spans="1:39" s="16" customFormat="1" ht="15.75">
      <c r="A48" s="12">
        <f aca="true" t="shared" si="33" ref="A48:P48">A46+"00:02"</f>
        <v>0.6416666666666666</v>
      </c>
      <c r="B48" s="12">
        <f t="shared" si="33"/>
        <v>0.63125</v>
      </c>
      <c r="C48" s="12">
        <f t="shared" si="33"/>
        <v>0.617361111111111</v>
      </c>
      <c r="D48" s="12">
        <f t="shared" si="33"/>
        <v>0.6</v>
      </c>
      <c r="E48" s="12">
        <f t="shared" si="33"/>
        <v>0.586111111111111</v>
      </c>
      <c r="F48" s="12">
        <f t="shared" si="33"/>
        <v>0.5722222222222222</v>
      </c>
      <c r="G48" s="12">
        <f t="shared" si="33"/>
        <v>0.5583333333333332</v>
      </c>
      <c r="H48" s="12">
        <f t="shared" si="33"/>
        <v>0.5444444444444444</v>
      </c>
      <c r="I48" s="12">
        <f t="shared" si="33"/>
        <v>0.5305555555555556</v>
      </c>
      <c r="J48" s="12">
        <f t="shared" si="33"/>
        <v>0.5131944444444444</v>
      </c>
      <c r="K48" s="12">
        <f t="shared" si="33"/>
        <v>0.4958333333333333</v>
      </c>
      <c r="L48" s="12">
        <f t="shared" si="33"/>
        <v>0.4854166666666666</v>
      </c>
      <c r="M48" s="12">
        <f t="shared" si="33"/>
        <v>0.4715277777777777</v>
      </c>
      <c r="N48" s="12">
        <f t="shared" si="33"/>
        <v>0.4576388888888889</v>
      </c>
      <c r="O48" s="12">
        <f t="shared" si="33"/>
        <v>0.4402777777777777</v>
      </c>
      <c r="P48" s="12">
        <f t="shared" si="33"/>
        <v>0.4263888888888889</v>
      </c>
      <c r="Q48" s="14">
        <v>2</v>
      </c>
      <c r="R48" s="27">
        <v>0.43</v>
      </c>
      <c r="S48" s="6" t="s">
        <v>25</v>
      </c>
      <c r="T48" s="27">
        <v>0</v>
      </c>
      <c r="U48" s="14"/>
      <c r="V48" s="28">
        <f>P48+"00:95"</f>
        <v>0.4923611111111111</v>
      </c>
      <c r="W48" s="28">
        <f>O48+"00:05"</f>
        <v>0.4437499999999999</v>
      </c>
      <c r="X48" s="28">
        <f>N48+"00:150"</f>
        <v>0.5618055555555556</v>
      </c>
      <c r="Y48" s="28">
        <f>M48+"00:05"</f>
        <v>0.4749999999999999</v>
      </c>
      <c r="Z48" s="28">
        <f>L48+"00:185"</f>
        <v>0.6138888888888888</v>
      </c>
      <c r="AA48" s="28">
        <f>K48+"00:10"</f>
        <v>0.5027777777777778</v>
      </c>
      <c r="AB48" s="28">
        <f>J48+"00:05"</f>
        <v>0.5166666666666666</v>
      </c>
      <c r="AC48" s="28">
        <f>I48+"00:05"</f>
        <v>0.5340277777777778</v>
      </c>
      <c r="AD48" s="28">
        <f>H48+"00:05"</f>
        <v>0.5479166666666666</v>
      </c>
      <c r="AE48" s="28">
        <f>G48+"00:50"</f>
        <v>0.5930555555555554</v>
      </c>
      <c r="AF48" s="28">
        <f>F48+"00:05"</f>
        <v>0.5756944444444444</v>
      </c>
      <c r="AG48" s="28">
        <f>E48+"00:60"</f>
        <v>0.6277777777777777</v>
      </c>
      <c r="AH48" s="28">
        <f>D48+"00:05"</f>
        <v>0.6034722222222222</v>
      </c>
      <c r="AI48" s="28">
        <f>C48+"00:140"</f>
        <v>0.7145833333333332</v>
      </c>
      <c r="AJ48" s="28">
        <f>B48+"00:10"</f>
        <v>0.6381944444444444</v>
      </c>
      <c r="AK48" s="28">
        <f>A48+"00:10"</f>
        <v>0.648611111111111</v>
      </c>
      <c r="AL48" s="29"/>
      <c r="AM48" s="29"/>
    </row>
    <row r="49" spans="1:37" s="16" customFormat="1" ht="15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7"/>
      <c r="R49" s="18"/>
      <c r="S49" s="6"/>
      <c r="T49" s="17"/>
      <c r="U49" s="17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 ht="3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1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15.75" customHeight="1">
      <c r="A51" s="6">
        <f aca="true" t="shared" si="34" ref="A51:O51">B51+1</f>
        <v>48</v>
      </c>
      <c r="B51" s="6">
        <f t="shared" si="34"/>
        <v>47</v>
      </c>
      <c r="C51" s="6">
        <f t="shared" si="34"/>
        <v>46</v>
      </c>
      <c r="D51" s="6">
        <f t="shared" si="34"/>
        <v>45</v>
      </c>
      <c r="E51" s="6">
        <f t="shared" si="34"/>
        <v>44</v>
      </c>
      <c r="F51" s="6">
        <f t="shared" si="34"/>
        <v>43</v>
      </c>
      <c r="G51" s="6">
        <f t="shared" si="34"/>
        <v>42</v>
      </c>
      <c r="H51" s="6">
        <f t="shared" si="34"/>
        <v>41</v>
      </c>
      <c r="I51" s="6">
        <f t="shared" si="34"/>
        <v>40</v>
      </c>
      <c r="J51" s="6">
        <f t="shared" si="34"/>
        <v>39</v>
      </c>
      <c r="K51" s="6">
        <f t="shared" si="34"/>
        <v>38</v>
      </c>
      <c r="L51" s="6">
        <f t="shared" si="34"/>
        <v>37</v>
      </c>
      <c r="M51" s="6">
        <f t="shared" si="34"/>
        <v>36</v>
      </c>
      <c r="N51" s="6">
        <f t="shared" si="34"/>
        <v>35</v>
      </c>
      <c r="O51" s="6">
        <f t="shared" si="34"/>
        <v>34</v>
      </c>
      <c r="P51" s="6">
        <v>33</v>
      </c>
      <c r="Q51" s="33" t="s">
        <v>13</v>
      </c>
      <c r="R51" s="33" t="s">
        <v>12</v>
      </c>
      <c r="S51" s="6" t="s">
        <v>0</v>
      </c>
      <c r="T51" s="33" t="s">
        <v>12</v>
      </c>
      <c r="U51" s="33" t="s">
        <v>13</v>
      </c>
      <c r="V51" s="6">
        <v>33</v>
      </c>
      <c r="W51" s="6">
        <f aca="true" t="shared" si="35" ref="W51:AC51">V51+1</f>
        <v>34</v>
      </c>
      <c r="X51" s="6">
        <f t="shared" si="35"/>
        <v>35</v>
      </c>
      <c r="Y51" s="6">
        <f t="shared" si="35"/>
        <v>36</v>
      </c>
      <c r="Z51" s="6">
        <f t="shared" si="35"/>
        <v>37</v>
      </c>
      <c r="AA51" s="6">
        <f t="shared" si="35"/>
        <v>38</v>
      </c>
      <c r="AB51" s="6">
        <f t="shared" si="35"/>
        <v>39</v>
      </c>
      <c r="AC51" s="6">
        <f t="shared" si="35"/>
        <v>40</v>
      </c>
      <c r="AD51" s="6">
        <f>AC51+1</f>
        <v>41</v>
      </c>
      <c r="AE51" s="6">
        <f>AD51+1</f>
        <v>42</v>
      </c>
      <c r="AF51" s="6">
        <v>0</v>
      </c>
      <c r="AG51" s="6">
        <v>44</v>
      </c>
      <c r="AH51" s="6">
        <v>0</v>
      </c>
      <c r="AI51" s="6">
        <v>46</v>
      </c>
      <c r="AJ51" s="6">
        <f>AI51+1</f>
        <v>47</v>
      </c>
      <c r="AK51" s="6">
        <f>AJ51+1</f>
        <v>48</v>
      </c>
    </row>
    <row r="52" spans="1:37" ht="15.75">
      <c r="A52" s="6">
        <v>4</v>
      </c>
      <c r="B52" s="6">
        <v>5</v>
      </c>
      <c r="C52" s="6">
        <v>3</v>
      </c>
      <c r="D52" s="6">
        <v>2</v>
      </c>
      <c r="E52" s="6">
        <v>4</v>
      </c>
      <c r="F52" s="6">
        <v>1</v>
      </c>
      <c r="G52" s="6">
        <v>3</v>
      </c>
      <c r="H52" s="6">
        <v>2</v>
      </c>
      <c r="I52" s="6">
        <v>5</v>
      </c>
      <c r="J52" s="6">
        <v>1</v>
      </c>
      <c r="K52" s="6">
        <v>2</v>
      </c>
      <c r="L52" s="6">
        <v>5</v>
      </c>
      <c r="M52" s="6">
        <v>4</v>
      </c>
      <c r="N52" s="6">
        <v>1</v>
      </c>
      <c r="O52" s="6">
        <v>2</v>
      </c>
      <c r="P52" s="6">
        <v>5</v>
      </c>
      <c r="Q52" s="34"/>
      <c r="R52" s="34"/>
      <c r="S52" s="6" t="s">
        <v>1</v>
      </c>
      <c r="T52" s="34"/>
      <c r="U52" s="34"/>
      <c r="V52" s="6">
        <f>P52</f>
        <v>5</v>
      </c>
      <c r="W52" s="6">
        <f>O52</f>
        <v>2</v>
      </c>
      <c r="X52" s="6">
        <f>N52</f>
        <v>1</v>
      </c>
      <c r="Y52" s="6">
        <f>M52</f>
        <v>4</v>
      </c>
      <c r="Z52" s="6">
        <f>L52</f>
        <v>5</v>
      </c>
      <c r="AA52" s="6">
        <f>K52</f>
        <v>2</v>
      </c>
      <c r="AB52" s="6">
        <f>J52</f>
        <v>1</v>
      </c>
      <c r="AC52" s="6">
        <f>I52</f>
        <v>5</v>
      </c>
      <c r="AD52" s="6">
        <f>H52</f>
        <v>2</v>
      </c>
      <c r="AE52" s="6">
        <f>G52</f>
        <v>3</v>
      </c>
      <c r="AF52" s="6">
        <f>F52</f>
        <v>1</v>
      </c>
      <c r="AG52" s="6">
        <f>E52</f>
        <v>4</v>
      </c>
      <c r="AH52" s="6">
        <f>D52</f>
        <v>2</v>
      </c>
      <c r="AI52" s="6">
        <f>C52</f>
        <v>3</v>
      </c>
      <c r="AJ52" s="6">
        <f>B52</f>
        <v>5</v>
      </c>
      <c r="AK52" s="6">
        <f>A52</f>
        <v>4</v>
      </c>
    </row>
    <row r="53" spans="1:37" s="16" customFormat="1" ht="15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35"/>
      <c r="R53" s="35"/>
      <c r="S53" s="6" t="s">
        <v>11</v>
      </c>
      <c r="T53" s="35"/>
      <c r="U53" s="35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>
        <v>0.7770833333333332</v>
      </c>
      <c r="AG53" s="12"/>
      <c r="AH53" s="12">
        <v>0.7979166666666666</v>
      </c>
      <c r="AI53" s="12"/>
      <c r="AJ53" s="12"/>
      <c r="AK53" s="12"/>
    </row>
    <row r="54" spans="1:37" s="16" customFormat="1" ht="15.75">
      <c r="A54" s="28">
        <v>0.8055555555555555</v>
      </c>
      <c r="B54" s="28">
        <v>0.7916666666666666</v>
      </c>
      <c r="C54" s="12">
        <v>0.78125</v>
      </c>
      <c r="D54" s="12">
        <v>0.7708333333333334</v>
      </c>
      <c r="E54" s="12">
        <v>0.7604166666666666</v>
      </c>
      <c r="F54" s="12">
        <v>0.75</v>
      </c>
      <c r="G54" s="12">
        <v>0.7395833333333334</v>
      </c>
      <c r="H54" s="12">
        <v>0.7291666666666666</v>
      </c>
      <c r="I54" s="12">
        <v>0.7152777777777778</v>
      </c>
      <c r="J54" s="12">
        <v>0.7013888888888888</v>
      </c>
      <c r="K54" s="12">
        <v>0.6875</v>
      </c>
      <c r="L54" s="12">
        <v>0.6770833333333334</v>
      </c>
      <c r="M54" s="12">
        <v>0.6666666666666666</v>
      </c>
      <c r="N54" s="12">
        <v>0.65625</v>
      </c>
      <c r="O54" s="12">
        <v>0.6458333333333334</v>
      </c>
      <c r="P54" s="12">
        <v>0.6354166666666666</v>
      </c>
      <c r="Q54" s="14"/>
      <c r="R54" s="13"/>
      <c r="S54" s="6" t="s">
        <v>17</v>
      </c>
      <c r="T54" s="27">
        <v>1.5</v>
      </c>
      <c r="U54" s="14">
        <v>4</v>
      </c>
      <c r="V54" s="12">
        <f aca="true" t="shared" si="36" ref="V54:AE54">V56+"00:04"</f>
        <v>0.6756944444444443</v>
      </c>
      <c r="W54" s="12">
        <f t="shared" si="36"/>
        <v>0.6826388888888888</v>
      </c>
      <c r="X54" s="12">
        <f t="shared" si="36"/>
        <v>0.6930555555555554</v>
      </c>
      <c r="Y54" s="12">
        <f t="shared" si="36"/>
        <v>0.7520833333333332</v>
      </c>
      <c r="Z54" s="12">
        <f t="shared" si="36"/>
        <v>0.7138888888888888</v>
      </c>
      <c r="AA54" s="12">
        <f t="shared" si="36"/>
        <v>0.7243055555555554</v>
      </c>
      <c r="AB54" s="12">
        <f t="shared" si="36"/>
        <v>0.7381944444444443</v>
      </c>
      <c r="AC54" s="12">
        <f t="shared" si="36"/>
        <v>0.7868055555555554</v>
      </c>
      <c r="AD54" s="12">
        <f t="shared" si="36"/>
        <v>0.765972222222222</v>
      </c>
      <c r="AE54" s="12">
        <f t="shared" si="36"/>
        <v>0.7763888888888888</v>
      </c>
      <c r="AF54" s="12"/>
      <c r="AG54" s="12">
        <f>AG56+"00:04"</f>
        <v>0.797222222222222</v>
      </c>
      <c r="AH54" s="28"/>
      <c r="AI54" s="12">
        <f>AI56+"00:04"</f>
        <v>0.8180555555555554</v>
      </c>
      <c r="AJ54" s="12">
        <f>AJ56+"00:04"</f>
        <v>0.828472222222222</v>
      </c>
      <c r="AK54" s="12">
        <f>AK56+"00:04"</f>
        <v>0.8423611111111109</v>
      </c>
    </row>
    <row r="55" spans="1:37" s="16" customFormat="1" ht="15.75">
      <c r="A55" s="12">
        <f aca="true" t="shared" si="37" ref="A55:P55">A54+"00:02"</f>
        <v>0.8069444444444444</v>
      </c>
      <c r="B55" s="12">
        <f t="shared" si="37"/>
        <v>0.7930555555555555</v>
      </c>
      <c r="C55" s="12">
        <f t="shared" si="37"/>
        <v>0.7826388888888889</v>
      </c>
      <c r="D55" s="12">
        <f t="shared" si="37"/>
        <v>0.7722222222222223</v>
      </c>
      <c r="E55" s="12">
        <f t="shared" si="37"/>
        <v>0.7618055555555555</v>
      </c>
      <c r="F55" s="12">
        <f t="shared" si="37"/>
        <v>0.7513888888888889</v>
      </c>
      <c r="G55" s="12">
        <f t="shared" si="37"/>
        <v>0.7409722222222223</v>
      </c>
      <c r="H55" s="12">
        <f t="shared" si="37"/>
        <v>0.7305555555555555</v>
      </c>
      <c r="I55" s="12">
        <f t="shared" si="37"/>
        <v>0.7166666666666667</v>
      </c>
      <c r="J55" s="12">
        <f t="shared" si="37"/>
        <v>0.7027777777777777</v>
      </c>
      <c r="K55" s="12">
        <f t="shared" si="37"/>
        <v>0.6888888888888889</v>
      </c>
      <c r="L55" s="12">
        <f t="shared" si="37"/>
        <v>0.6784722222222223</v>
      </c>
      <c r="M55" s="12">
        <f t="shared" si="37"/>
        <v>0.6680555555555555</v>
      </c>
      <c r="N55" s="12">
        <f t="shared" si="37"/>
        <v>0.6576388888888889</v>
      </c>
      <c r="O55" s="12">
        <f t="shared" si="37"/>
        <v>0.6472222222222223</v>
      </c>
      <c r="P55" s="12">
        <f t="shared" si="37"/>
        <v>0.6368055555555555</v>
      </c>
      <c r="Q55" s="14">
        <v>2</v>
      </c>
      <c r="R55" s="27">
        <v>0.55</v>
      </c>
      <c r="S55" s="6" t="s">
        <v>18</v>
      </c>
      <c r="T55" s="27"/>
      <c r="U55" s="14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28"/>
      <c r="AI55" s="12"/>
      <c r="AJ55" s="12"/>
      <c r="AK55" s="12"/>
    </row>
    <row r="56" spans="1:37" s="16" customFormat="1" ht="15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4"/>
      <c r="R56" s="27"/>
      <c r="S56" s="6" t="s">
        <v>19</v>
      </c>
      <c r="T56" s="27">
        <v>1.89</v>
      </c>
      <c r="U56" s="14">
        <v>3</v>
      </c>
      <c r="V56" s="12">
        <f aca="true" t="shared" si="38" ref="V56:AE56">V58+"00:03"</f>
        <v>0.6729166666666665</v>
      </c>
      <c r="W56" s="12">
        <f t="shared" si="38"/>
        <v>0.679861111111111</v>
      </c>
      <c r="X56" s="12">
        <f t="shared" si="38"/>
        <v>0.6902777777777777</v>
      </c>
      <c r="Y56" s="12">
        <f t="shared" si="38"/>
        <v>0.7493055555555554</v>
      </c>
      <c r="Z56" s="12">
        <f t="shared" si="38"/>
        <v>0.711111111111111</v>
      </c>
      <c r="AA56" s="12">
        <f t="shared" si="38"/>
        <v>0.7215277777777777</v>
      </c>
      <c r="AB56" s="12">
        <f t="shared" si="38"/>
        <v>0.7354166666666665</v>
      </c>
      <c r="AC56" s="12">
        <f t="shared" si="38"/>
        <v>0.7840277777777777</v>
      </c>
      <c r="AD56" s="12">
        <f t="shared" si="38"/>
        <v>0.7631944444444443</v>
      </c>
      <c r="AE56" s="12">
        <f t="shared" si="38"/>
        <v>0.773611111111111</v>
      </c>
      <c r="AF56" s="12"/>
      <c r="AG56" s="12">
        <f>AG58+"00:03"</f>
        <v>0.7944444444444443</v>
      </c>
      <c r="AH56" s="28"/>
      <c r="AI56" s="12">
        <f>AI58+"00:03"</f>
        <v>0.8152777777777777</v>
      </c>
      <c r="AJ56" s="12">
        <f>AJ58+"00:03"</f>
        <v>0.8256944444444443</v>
      </c>
      <c r="AK56" s="12">
        <f>AK58+"00:03"</f>
        <v>0.8395833333333331</v>
      </c>
    </row>
    <row r="57" spans="1:37" s="16" customFormat="1" ht="15.75">
      <c r="A57" s="12">
        <f aca="true" t="shared" si="39" ref="A57:P57">A55+"00:03"</f>
        <v>0.8090277777777777</v>
      </c>
      <c r="B57" s="12">
        <f t="shared" si="39"/>
        <v>0.7951388888888888</v>
      </c>
      <c r="C57" s="12">
        <f t="shared" si="39"/>
        <v>0.7847222222222222</v>
      </c>
      <c r="D57" s="12">
        <f t="shared" si="39"/>
        <v>0.7743055555555556</v>
      </c>
      <c r="E57" s="12">
        <f t="shared" si="39"/>
        <v>0.7638888888888888</v>
      </c>
      <c r="F57" s="12">
        <f t="shared" si="39"/>
        <v>0.7534722222222222</v>
      </c>
      <c r="G57" s="12">
        <f t="shared" si="39"/>
        <v>0.7430555555555556</v>
      </c>
      <c r="H57" s="12">
        <f t="shared" si="39"/>
        <v>0.7326388888888888</v>
      </c>
      <c r="I57" s="12">
        <f t="shared" si="39"/>
        <v>0.71875</v>
      </c>
      <c r="J57" s="12">
        <f t="shared" si="39"/>
        <v>0.704861111111111</v>
      </c>
      <c r="K57" s="12">
        <f t="shared" si="39"/>
        <v>0.6909722222222222</v>
      </c>
      <c r="L57" s="12">
        <f t="shared" si="39"/>
        <v>0.6805555555555556</v>
      </c>
      <c r="M57" s="12">
        <f t="shared" si="39"/>
        <v>0.6701388888888888</v>
      </c>
      <c r="N57" s="12">
        <f t="shared" si="39"/>
        <v>0.6597222222222222</v>
      </c>
      <c r="O57" s="12">
        <f t="shared" si="39"/>
        <v>0.6493055555555556</v>
      </c>
      <c r="P57" s="12">
        <f t="shared" si="39"/>
        <v>0.6388888888888888</v>
      </c>
      <c r="Q57" s="14">
        <v>3</v>
      </c>
      <c r="R57" s="27">
        <v>1.23</v>
      </c>
      <c r="S57" s="6" t="s">
        <v>20</v>
      </c>
      <c r="T57" s="27"/>
      <c r="U57" s="14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28"/>
      <c r="AI57" s="12"/>
      <c r="AJ57" s="12"/>
      <c r="AK57" s="12"/>
    </row>
    <row r="58" spans="1:37" s="16" customFormat="1" ht="15.75">
      <c r="A58" s="12">
        <f aca="true" t="shared" si="40" ref="A58:P58">A57+"00:05"</f>
        <v>0.8124999999999999</v>
      </c>
      <c r="B58" s="12">
        <f t="shared" si="40"/>
        <v>0.798611111111111</v>
      </c>
      <c r="C58" s="12">
        <f t="shared" si="40"/>
        <v>0.7881944444444444</v>
      </c>
      <c r="D58" s="12">
        <f t="shared" si="40"/>
        <v>0.7777777777777778</v>
      </c>
      <c r="E58" s="12">
        <f t="shared" si="40"/>
        <v>0.767361111111111</v>
      </c>
      <c r="F58" s="12">
        <f t="shared" si="40"/>
        <v>0.7569444444444444</v>
      </c>
      <c r="G58" s="12">
        <f t="shared" si="40"/>
        <v>0.7465277777777778</v>
      </c>
      <c r="H58" s="12">
        <f t="shared" si="40"/>
        <v>0.736111111111111</v>
      </c>
      <c r="I58" s="12">
        <f t="shared" si="40"/>
        <v>0.7222222222222222</v>
      </c>
      <c r="J58" s="12">
        <f t="shared" si="40"/>
        <v>0.7083333333333333</v>
      </c>
      <c r="K58" s="12">
        <f t="shared" si="40"/>
        <v>0.6944444444444444</v>
      </c>
      <c r="L58" s="12">
        <f t="shared" si="40"/>
        <v>0.6840277777777778</v>
      </c>
      <c r="M58" s="12">
        <f t="shared" si="40"/>
        <v>0.673611111111111</v>
      </c>
      <c r="N58" s="12">
        <f t="shared" si="40"/>
        <v>0.6631944444444444</v>
      </c>
      <c r="O58" s="12">
        <f t="shared" si="40"/>
        <v>0.6527777777777778</v>
      </c>
      <c r="P58" s="12">
        <f t="shared" si="40"/>
        <v>0.642361111111111</v>
      </c>
      <c r="Q58" s="14">
        <v>5</v>
      </c>
      <c r="R58" s="27">
        <v>2.08</v>
      </c>
      <c r="S58" s="6" t="s">
        <v>21</v>
      </c>
      <c r="T58" s="27">
        <v>0.75</v>
      </c>
      <c r="U58" s="14">
        <v>4</v>
      </c>
      <c r="V58" s="12">
        <f aca="true" t="shared" si="41" ref="V58:AE58">V59+"00:04"</f>
        <v>0.6708333333333332</v>
      </c>
      <c r="W58" s="12">
        <f t="shared" si="41"/>
        <v>0.6777777777777777</v>
      </c>
      <c r="X58" s="12">
        <f t="shared" si="41"/>
        <v>0.6881944444444443</v>
      </c>
      <c r="Y58" s="12">
        <f t="shared" si="41"/>
        <v>0.7472222222222221</v>
      </c>
      <c r="Z58" s="12">
        <f t="shared" si="41"/>
        <v>0.7090277777777777</v>
      </c>
      <c r="AA58" s="12">
        <f t="shared" si="41"/>
        <v>0.7194444444444443</v>
      </c>
      <c r="AB58" s="12">
        <f t="shared" si="41"/>
        <v>0.7333333333333332</v>
      </c>
      <c r="AC58" s="12">
        <f t="shared" si="41"/>
        <v>0.7819444444444443</v>
      </c>
      <c r="AD58" s="12">
        <f t="shared" si="41"/>
        <v>0.761111111111111</v>
      </c>
      <c r="AE58" s="12">
        <f t="shared" si="41"/>
        <v>0.7715277777777777</v>
      </c>
      <c r="AF58" s="12"/>
      <c r="AG58" s="12">
        <f>AG59+"00:04"</f>
        <v>0.792361111111111</v>
      </c>
      <c r="AH58" s="28"/>
      <c r="AI58" s="12">
        <f>AI59+"00:04"</f>
        <v>0.8131944444444443</v>
      </c>
      <c r="AJ58" s="12">
        <f>AJ59+"00:04"</f>
        <v>0.823611111111111</v>
      </c>
      <c r="AK58" s="12">
        <f>AK59+"00:04"</f>
        <v>0.8374999999999998</v>
      </c>
    </row>
    <row r="59" spans="1:37" s="16" customFormat="1" ht="15.75">
      <c r="A59" s="12">
        <f aca="true" t="shared" si="42" ref="A59:P59">A58+"00:02"</f>
        <v>0.8138888888888888</v>
      </c>
      <c r="B59" s="12">
        <f t="shared" si="42"/>
        <v>0.7999999999999999</v>
      </c>
      <c r="C59" s="12">
        <f t="shared" si="42"/>
        <v>0.7895833333333333</v>
      </c>
      <c r="D59" s="12">
        <f t="shared" si="42"/>
        <v>0.7791666666666667</v>
      </c>
      <c r="E59" s="12">
        <f t="shared" si="42"/>
        <v>0.7687499999999999</v>
      </c>
      <c r="F59" s="12">
        <f t="shared" si="42"/>
        <v>0.7583333333333333</v>
      </c>
      <c r="G59" s="12">
        <f t="shared" si="42"/>
        <v>0.7479166666666667</v>
      </c>
      <c r="H59" s="12">
        <f t="shared" si="42"/>
        <v>0.7374999999999999</v>
      </c>
      <c r="I59" s="12">
        <f t="shared" si="42"/>
        <v>0.7236111111111111</v>
      </c>
      <c r="J59" s="12">
        <f t="shared" si="42"/>
        <v>0.7097222222222221</v>
      </c>
      <c r="K59" s="12">
        <f t="shared" si="42"/>
        <v>0.6958333333333333</v>
      </c>
      <c r="L59" s="12">
        <f t="shared" si="42"/>
        <v>0.6854166666666667</v>
      </c>
      <c r="M59" s="12">
        <f t="shared" si="42"/>
        <v>0.6749999999999999</v>
      </c>
      <c r="N59" s="12">
        <f t="shared" si="42"/>
        <v>0.6645833333333333</v>
      </c>
      <c r="O59" s="12">
        <f t="shared" si="42"/>
        <v>0.6541666666666667</v>
      </c>
      <c r="P59" s="12">
        <f t="shared" si="42"/>
        <v>0.6437499999999999</v>
      </c>
      <c r="Q59" s="14">
        <v>2</v>
      </c>
      <c r="R59" s="27">
        <v>0.68</v>
      </c>
      <c r="S59" s="6" t="s">
        <v>22</v>
      </c>
      <c r="T59" s="27">
        <v>0.94</v>
      </c>
      <c r="U59" s="14">
        <v>3</v>
      </c>
      <c r="V59" s="12">
        <f aca="true" t="shared" si="43" ref="V59:AE60">V60+"00:03"</f>
        <v>0.6680555555555554</v>
      </c>
      <c r="W59" s="12">
        <f t="shared" si="43"/>
        <v>0.6749999999999999</v>
      </c>
      <c r="X59" s="12">
        <f t="shared" si="43"/>
        <v>0.6854166666666666</v>
      </c>
      <c r="Y59" s="12">
        <f t="shared" si="43"/>
        <v>0.7444444444444444</v>
      </c>
      <c r="Z59" s="12">
        <f t="shared" si="43"/>
        <v>0.7062499999999999</v>
      </c>
      <c r="AA59" s="12">
        <f t="shared" si="43"/>
        <v>0.7166666666666666</v>
      </c>
      <c r="AB59" s="12">
        <f t="shared" si="43"/>
        <v>0.7305555555555554</v>
      </c>
      <c r="AC59" s="12">
        <f t="shared" si="43"/>
        <v>0.7791666666666666</v>
      </c>
      <c r="AD59" s="12">
        <f t="shared" si="43"/>
        <v>0.7583333333333332</v>
      </c>
      <c r="AE59" s="12">
        <f t="shared" si="43"/>
        <v>0.7687499999999999</v>
      </c>
      <c r="AF59" s="12"/>
      <c r="AG59" s="12">
        <f>AG60+"00:03"</f>
        <v>0.7895833333333332</v>
      </c>
      <c r="AH59" s="28"/>
      <c r="AI59" s="12">
        <f aca="true" t="shared" si="44" ref="AI59:AK60">AI60+"00:03"</f>
        <v>0.8104166666666666</v>
      </c>
      <c r="AJ59" s="12">
        <f t="shared" si="44"/>
        <v>0.8208333333333332</v>
      </c>
      <c r="AK59" s="12">
        <f t="shared" si="44"/>
        <v>0.834722222222222</v>
      </c>
    </row>
    <row r="60" spans="1:37" s="16" customFormat="1" ht="15.75">
      <c r="A60" s="12">
        <f aca="true" t="shared" si="45" ref="A60:P61">A59+"00:03"</f>
        <v>0.8159722222222221</v>
      </c>
      <c r="B60" s="12">
        <f t="shared" si="45"/>
        <v>0.8020833333333333</v>
      </c>
      <c r="C60" s="12">
        <f t="shared" si="45"/>
        <v>0.7916666666666666</v>
      </c>
      <c r="D60" s="12">
        <f t="shared" si="45"/>
        <v>0.78125</v>
      </c>
      <c r="E60" s="12">
        <f t="shared" si="45"/>
        <v>0.7708333333333333</v>
      </c>
      <c r="F60" s="12">
        <f t="shared" si="45"/>
        <v>0.7604166666666666</v>
      </c>
      <c r="G60" s="12">
        <f t="shared" si="45"/>
        <v>0.75</v>
      </c>
      <c r="H60" s="12">
        <f t="shared" si="45"/>
        <v>0.7395833333333333</v>
      </c>
      <c r="I60" s="12">
        <f t="shared" si="45"/>
        <v>0.7256944444444444</v>
      </c>
      <c r="J60" s="12">
        <f t="shared" si="45"/>
        <v>0.7118055555555555</v>
      </c>
      <c r="K60" s="12">
        <f t="shared" si="45"/>
        <v>0.6979166666666666</v>
      </c>
      <c r="L60" s="12">
        <f t="shared" si="45"/>
        <v>0.6875</v>
      </c>
      <c r="M60" s="12">
        <f t="shared" si="45"/>
        <v>0.6770833333333333</v>
      </c>
      <c r="N60" s="12">
        <f t="shared" si="45"/>
        <v>0.6666666666666666</v>
      </c>
      <c r="O60" s="12">
        <f t="shared" si="45"/>
        <v>0.65625</v>
      </c>
      <c r="P60" s="12">
        <f t="shared" si="45"/>
        <v>0.6458333333333333</v>
      </c>
      <c r="Q60" s="14">
        <v>3</v>
      </c>
      <c r="R60" s="27">
        <v>0.92</v>
      </c>
      <c r="S60" s="6" t="s">
        <v>23</v>
      </c>
      <c r="T60" s="27">
        <v>1.06</v>
      </c>
      <c r="U60" s="14">
        <v>3</v>
      </c>
      <c r="V60" s="12">
        <f t="shared" si="43"/>
        <v>0.6659722222222221</v>
      </c>
      <c r="W60" s="12">
        <f t="shared" si="43"/>
        <v>0.6729166666666666</v>
      </c>
      <c r="X60" s="12">
        <f t="shared" si="43"/>
        <v>0.6833333333333332</v>
      </c>
      <c r="Y60" s="12">
        <f t="shared" si="43"/>
        <v>0.742361111111111</v>
      </c>
      <c r="Z60" s="12">
        <f t="shared" si="43"/>
        <v>0.7041666666666666</v>
      </c>
      <c r="AA60" s="12">
        <f t="shared" si="43"/>
        <v>0.7145833333333332</v>
      </c>
      <c r="AB60" s="12">
        <f t="shared" si="43"/>
        <v>0.7284722222222221</v>
      </c>
      <c r="AC60" s="12">
        <f t="shared" si="43"/>
        <v>0.7770833333333332</v>
      </c>
      <c r="AD60" s="12">
        <f t="shared" si="43"/>
        <v>0.7562499999999999</v>
      </c>
      <c r="AE60" s="12">
        <f t="shared" si="43"/>
        <v>0.7666666666666666</v>
      </c>
      <c r="AF60" s="12"/>
      <c r="AG60" s="12">
        <f>AG61+"00:03"</f>
        <v>0.7874999999999999</v>
      </c>
      <c r="AH60" s="28"/>
      <c r="AI60" s="12">
        <f t="shared" si="44"/>
        <v>0.8083333333333332</v>
      </c>
      <c r="AJ60" s="12">
        <f t="shared" si="44"/>
        <v>0.8187499999999999</v>
      </c>
      <c r="AK60" s="12">
        <f t="shared" si="44"/>
        <v>0.8326388888888887</v>
      </c>
    </row>
    <row r="61" spans="1:37" s="16" customFormat="1" ht="15.75">
      <c r="A61" s="12">
        <f t="shared" si="45"/>
        <v>0.8180555555555554</v>
      </c>
      <c r="B61" s="12">
        <f t="shared" si="45"/>
        <v>0.8041666666666666</v>
      </c>
      <c r="C61" s="12">
        <f t="shared" si="45"/>
        <v>0.79375</v>
      </c>
      <c r="D61" s="12">
        <f t="shared" si="45"/>
        <v>0.7833333333333333</v>
      </c>
      <c r="E61" s="12">
        <f t="shared" si="45"/>
        <v>0.7729166666666666</v>
      </c>
      <c r="F61" s="12">
        <f t="shared" si="45"/>
        <v>0.7625</v>
      </c>
      <c r="G61" s="12">
        <f t="shared" si="45"/>
        <v>0.7520833333333333</v>
      </c>
      <c r="H61" s="12">
        <f t="shared" si="45"/>
        <v>0.7416666666666666</v>
      </c>
      <c r="I61" s="12">
        <f t="shared" si="45"/>
        <v>0.7277777777777777</v>
      </c>
      <c r="J61" s="12">
        <f t="shared" si="45"/>
        <v>0.7138888888888888</v>
      </c>
      <c r="K61" s="12">
        <f t="shared" si="45"/>
        <v>0.7</v>
      </c>
      <c r="L61" s="12">
        <f t="shared" si="45"/>
        <v>0.6895833333333333</v>
      </c>
      <c r="M61" s="12">
        <f t="shared" si="45"/>
        <v>0.6791666666666666</v>
      </c>
      <c r="N61" s="12">
        <f t="shared" si="45"/>
        <v>0.66875</v>
      </c>
      <c r="O61" s="12">
        <f t="shared" si="45"/>
        <v>0.6583333333333333</v>
      </c>
      <c r="P61" s="12">
        <f t="shared" si="45"/>
        <v>0.6479166666666666</v>
      </c>
      <c r="Q61" s="14">
        <v>3</v>
      </c>
      <c r="R61" s="27">
        <v>1.23</v>
      </c>
      <c r="S61" s="6" t="s">
        <v>24</v>
      </c>
      <c r="T61" s="27">
        <v>0.53</v>
      </c>
      <c r="U61" s="14">
        <v>2</v>
      </c>
      <c r="V61" s="12">
        <f aca="true" t="shared" si="46" ref="V61:AE61">V62+"00:02"</f>
        <v>0.6638888888888888</v>
      </c>
      <c r="W61" s="12">
        <f t="shared" si="46"/>
        <v>0.6708333333333333</v>
      </c>
      <c r="X61" s="12">
        <f t="shared" si="46"/>
        <v>0.6812499999999999</v>
      </c>
      <c r="Y61" s="12">
        <f t="shared" si="46"/>
        <v>0.7402777777777777</v>
      </c>
      <c r="Z61" s="12">
        <f t="shared" si="46"/>
        <v>0.7020833333333333</v>
      </c>
      <c r="AA61" s="12">
        <f t="shared" si="46"/>
        <v>0.7124999999999999</v>
      </c>
      <c r="AB61" s="12">
        <f t="shared" si="46"/>
        <v>0.7263888888888888</v>
      </c>
      <c r="AC61" s="12">
        <f t="shared" si="46"/>
        <v>0.7749999999999999</v>
      </c>
      <c r="AD61" s="12">
        <f t="shared" si="46"/>
        <v>0.7541666666666665</v>
      </c>
      <c r="AE61" s="12">
        <f t="shared" si="46"/>
        <v>0.7645833333333333</v>
      </c>
      <c r="AF61" s="12"/>
      <c r="AG61" s="12">
        <f>AG62+"00:02"</f>
        <v>0.7854166666666665</v>
      </c>
      <c r="AH61" s="28"/>
      <c r="AI61" s="12">
        <f>AI62+"00:02"</f>
        <v>0.8062499999999999</v>
      </c>
      <c r="AJ61" s="12">
        <f>AJ62+"00:02"</f>
        <v>0.8166666666666665</v>
      </c>
      <c r="AK61" s="12">
        <f>AK62+"00:02"</f>
        <v>0.8305555555555554</v>
      </c>
    </row>
    <row r="62" spans="1:37" s="16" customFormat="1" ht="15.75">
      <c r="A62" s="12">
        <f aca="true" t="shared" si="47" ref="A62:P62">A61+"00:01"</f>
        <v>0.8187499999999999</v>
      </c>
      <c r="B62" s="12">
        <f t="shared" si="47"/>
        <v>0.804861111111111</v>
      </c>
      <c r="C62" s="12">
        <f t="shared" si="47"/>
        <v>0.7944444444444444</v>
      </c>
      <c r="D62" s="12">
        <f t="shared" si="47"/>
        <v>0.7840277777777778</v>
      </c>
      <c r="E62" s="12">
        <f t="shared" si="47"/>
        <v>0.773611111111111</v>
      </c>
      <c r="F62" s="12">
        <f t="shared" si="47"/>
        <v>0.7631944444444444</v>
      </c>
      <c r="G62" s="12">
        <f t="shared" si="47"/>
        <v>0.7527777777777778</v>
      </c>
      <c r="H62" s="12">
        <f t="shared" si="47"/>
        <v>0.742361111111111</v>
      </c>
      <c r="I62" s="12">
        <f t="shared" si="47"/>
        <v>0.7284722222222222</v>
      </c>
      <c r="J62" s="12">
        <f t="shared" si="47"/>
        <v>0.7145833333333332</v>
      </c>
      <c r="K62" s="12">
        <f t="shared" si="47"/>
        <v>0.7006944444444444</v>
      </c>
      <c r="L62" s="12">
        <f t="shared" si="47"/>
        <v>0.6902777777777778</v>
      </c>
      <c r="M62" s="12">
        <f t="shared" si="47"/>
        <v>0.679861111111111</v>
      </c>
      <c r="N62" s="12">
        <f t="shared" si="47"/>
        <v>0.6694444444444444</v>
      </c>
      <c r="O62" s="12">
        <f t="shared" si="47"/>
        <v>0.6590277777777778</v>
      </c>
      <c r="P62" s="12">
        <f t="shared" si="47"/>
        <v>0.648611111111111</v>
      </c>
      <c r="Q62" s="14">
        <v>1</v>
      </c>
      <c r="R62" s="27">
        <v>0.33</v>
      </c>
      <c r="S62" s="6" t="s">
        <v>26</v>
      </c>
      <c r="T62" s="27">
        <v>0.53</v>
      </c>
      <c r="U62" s="14">
        <v>2</v>
      </c>
      <c r="V62" s="12">
        <f aca="true" t="shared" si="48" ref="V62:AE62">V64+"00:02"</f>
        <v>0.6624999999999999</v>
      </c>
      <c r="W62" s="12">
        <f t="shared" si="48"/>
        <v>0.6694444444444444</v>
      </c>
      <c r="X62" s="12">
        <f t="shared" si="48"/>
        <v>0.679861111111111</v>
      </c>
      <c r="Y62" s="12">
        <f t="shared" si="48"/>
        <v>0.7388888888888888</v>
      </c>
      <c r="Z62" s="12">
        <f t="shared" si="48"/>
        <v>0.7006944444444444</v>
      </c>
      <c r="AA62" s="12">
        <f t="shared" si="48"/>
        <v>0.711111111111111</v>
      </c>
      <c r="AB62" s="12">
        <f t="shared" si="48"/>
        <v>0.7249999999999999</v>
      </c>
      <c r="AC62" s="12">
        <f t="shared" si="48"/>
        <v>0.773611111111111</v>
      </c>
      <c r="AD62" s="12">
        <f t="shared" si="48"/>
        <v>0.7527777777777777</v>
      </c>
      <c r="AE62" s="12">
        <f t="shared" si="48"/>
        <v>0.7631944444444444</v>
      </c>
      <c r="AF62" s="12"/>
      <c r="AG62" s="12">
        <f>AG64+"00:02"</f>
        <v>0.7840277777777777</v>
      </c>
      <c r="AH62" s="28"/>
      <c r="AI62" s="12">
        <f>AI64+"00:02"</f>
        <v>0.804861111111111</v>
      </c>
      <c r="AJ62" s="12">
        <f>AJ64+"00:02"</f>
        <v>0.8152777777777777</v>
      </c>
      <c r="AK62" s="12">
        <f>AK64+"00:02"</f>
        <v>0.8291666666666665</v>
      </c>
    </row>
    <row r="63" spans="1:37" s="16" customFormat="1" ht="15.75">
      <c r="A63" s="12">
        <f aca="true" t="shared" si="49" ref="A63:P63">A62+"00:03"</f>
        <v>0.8208333333333332</v>
      </c>
      <c r="B63" s="12">
        <f t="shared" si="49"/>
        <v>0.8069444444444444</v>
      </c>
      <c r="C63" s="12">
        <f t="shared" si="49"/>
        <v>0.7965277777777777</v>
      </c>
      <c r="D63" s="12">
        <f t="shared" si="49"/>
        <v>0.7861111111111111</v>
      </c>
      <c r="E63" s="12">
        <f t="shared" si="49"/>
        <v>0.7756944444444444</v>
      </c>
      <c r="F63" s="12">
        <f t="shared" si="49"/>
        <v>0.7652777777777777</v>
      </c>
      <c r="G63" s="12">
        <f t="shared" si="49"/>
        <v>0.7548611111111111</v>
      </c>
      <c r="H63" s="12">
        <f t="shared" si="49"/>
        <v>0.7444444444444444</v>
      </c>
      <c r="I63" s="12">
        <f t="shared" si="49"/>
        <v>0.7305555555555555</v>
      </c>
      <c r="J63" s="12">
        <f t="shared" si="49"/>
        <v>0.7166666666666666</v>
      </c>
      <c r="K63" s="12">
        <f t="shared" si="49"/>
        <v>0.7027777777777777</v>
      </c>
      <c r="L63" s="12">
        <f t="shared" si="49"/>
        <v>0.6923611111111111</v>
      </c>
      <c r="M63" s="12">
        <f t="shared" si="49"/>
        <v>0.6819444444444444</v>
      </c>
      <c r="N63" s="12">
        <f t="shared" si="49"/>
        <v>0.6715277777777777</v>
      </c>
      <c r="O63" s="12">
        <f t="shared" si="49"/>
        <v>0.6611111111111111</v>
      </c>
      <c r="P63" s="12">
        <f t="shared" si="49"/>
        <v>0.6506944444444444</v>
      </c>
      <c r="Q63" s="14">
        <v>3</v>
      </c>
      <c r="R63" s="27">
        <v>0.84</v>
      </c>
      <c r="S63" s="6" t="s">
        <v>27</v>
      </c>
      <c r="T63" s="27"/>
      <c r="U63" s="14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28"/>
      <c r="AI63" s="12"/>
      <c r="AJ63" s="12"/>
      <c r="AK63" s="12"/>
    </row>
    <row r="64" spans="1:37" s="16" customFormat="1" ht="15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4"/>
      <c r="R64" s="27"/>
      <c r="S64" s="6" t="s">
        <v>29</v>
      </c>
      <c r="T64" s="27">
        <v>0.67</v>
      </c>
      <c r="U64" s="14">
        <v>3</v>
      </c>
      <c r="V64" s="12">
        <f aca="true" t="shared" si="50" ref="V64:AE64">V65+"00:03"</f>
        <v>0.661111111111111</v>
      </c>
      <c r="W64" s="12">
        <f t="shared" si="50"/>
        <v>0.6680555555555555</v>
      </c>
      <c r="X64" s="12">
        <f t="shared" si="50"/>
        <v>0.6784722222222221</v>
      </c>
      <c r="Y64" s="12">
        <f t="shared" si="50"/>
        <v>0.7374999999999999</v>
      </c>
      <c r="Z64" s="12">
        <f t="shared" si="50"/>
        <v>0.6993055555555555</v>
      </c>
      <c r="AA64" s="12">
        <f t="shared" si="50"/>
        <v>0.7097222222222221</v>
      </c>
      <c r="AB64" s="12">
        <f t="shared" si="50"/>
        <v>0.723611111111111</v>
      </c>
      <c r="AC64" s="12">
        <f t="shared" si="50"/>
        <v>0.7722222222222221</v>
      </c>
      <c r="AD64" s="12">
        <f t="shared" si="50"/>
        <v>0.7513888888888888</v>
      </c>
      <c r="AE64" s="12">
        <f t="shared" si="50"/>
        <v>0.7618055555555555</v>
      </c>
      <c r="AF64" s="12"/>
      <c r="AG64" s="12">
        <f>AG65+"00:03"</f>
        <v>0.7826388888888888</v>
      </c>
      <c r="AH64" s="28"/>
      <c r="AI64" s="12">
        <f>AI65+"00:03"</f>
        <v>0.8034722222222221</v>
      </c>
      <c r="AJ64" s="12">
        <f>AJ65+"00:03"</f>
        <v>0.8138888888888888</v>
      </c>
      <c r="AK64" s="12">
        <f>AK65+"00:03"</f>
        <v>0.8277777777777776</v>
      </c>
    </row>
    <row r="65" spans="1:37" s="16" customFormat="1" ht="15.75">
      <c r="A65" s="12">
        <f aca="true" t="shared" si="51" ref="A65:P65">A63+"00:02"</f>
        <v>0.8222222222222221</v>
      </c>
      <c r="B65" s="12">
        <f t="shared" si="51"/>
        <v>0.8083333333333332</v>
      </c>
      <c r="C65" s="12">
        <f t="shared" si="51"/>
        <v>0.7979166666666666</v>
      </c>
      <c r="D65" s="12">
        <f t="shared" si="51"/>
        <v>0.7875</v>
      </c>
      <c r="E65" s="12">
        <f t="shared" si="51"/>
        <v>0.7770833333333332</v>
      </c>
      <c r="F65" s="12">
        <f t="shared" si="51"/>
        <v>0.7666666666666666</v>
      </c>
      <c r="G65" s="12">
        <f t="shared" si="51"/>
        <v>0.75625</v>
      </c>
      <c r="H65" s="12">
        <f t="shared" si="51"/>
        <v>0.7458333333333332</v>
      </c>
      <c r="I65" s="12">
        <f t="shared" si="51"/>
        <v>0.7319444444444444</v>
      </c>
      <c r="J65" s="12">
        <f t="shared" si="51"/>
        <v>0.7180555555555554</v>
      </c>
      <c r="K65" s="12">
        <f t="shared" si="51"/>
        <v>0.7041666666666666</v>
      </c>
      <c r="L65" s="12">
        <f t="shared" si="51"/>
        <v>0.69375</v>
      </c>
      <c r="M65" s="12">
        <f t="shared" si="51"/>
        <v>0.6833333333333332</v>
      </c>
      <c r="N65" s="12">
        <f t="shared" si="51"/>
        <v>0.6729166666666666</v>
      </c>
      <c r="O65" s="12">
        <f t="shared" si="51"/>
        <v>0.6625</v>
      </c>
      <c r="P65" s="12">
        <f t="shared" si="51"/>
        <v>0.6520833333333332</v>
      </c>
      <c r="Q65" s="14">
        <v>2</v>
      </c>
      <c r="R65" s="27">
        <v>0.43</v>
      </c>
      <c r="S65" s="6" t="s">
        <v>25</v>
      </c>
      <c r="T65" s="27">
        <v>0</v>
      </c>
      <c r="U65" s="14"/>
      <c r="V65" s="28">
        <f>P65+"00:10"</f>
        <v>0.6590277777777777</v>
      </c>
      <c r="W65" s="28">
        <f>O65+"00:05"</f>
        <v>0.6659722222222222</v>
      </c>
      <c r="X65" s="28">
        <f>N65+"00:05"</f>
        <v>0.6763888888888888</v>
      </c>
      <c r="Y65" s="28">
        <f>M65+"00:75"</f>
        <v>0.7354166666666666</v>
      </c>
      <c r="Z65" s="28">
        <f>L65+"00:05"</f>
        <v>0.6972222222222222</v>
      </c>
      <c r="AA65" s="28">
        <f>K65+"00:05"</f>
        <v>0.7076388888888888</v>
      </c>
      <c r="AB65" s="28">
        <f>J65+"00:05"</f>
        <v>0.7215277777777777</v>
      </c>
      <c r="AC65" s="28">
        <f>I65+"00:55"</f>
        <v>0.7701388888888888</v>
      </c>
      <c r="AD65" s="28">
        <f>H65+"00:05"</f>
        <v>0.7493055555555554</v>
      </c>
      <c r="AE65" s="28">
        <f>G65+"00:05"</f>
        <v>0.7597222222222222</v>
      </c>
      <c r="AF65" s="28">
        <f>F65+"00:00"</f>
        <v>0.7666666666666666</v>
      </c>
      <c r="AG65" s="28">
        <f>E65+"00:05"</f>
        <v>0.7805555555555554</v>
      </c>
      <c r="AH65" s="28">
        <f>D65+"00:00"</f>
        <v>0.7875</v>
      </c>
      <c r="AI65" s="12">
        <f>C65+"00:05"</f>
        <v>0.8013888888888888</v>
      </c>
      <c r="AJ65" s="12">
        <f>B65+"00:05"</f>
        <v>0.8118055555555554</v>
      </c>
      <c r="AK65" s="12">
        <f>A65+"00:05"</f>
        <v>0.8256944444444443</v>
      </c>
    </row>
    <row r="66" spans="1:37" s="16" customFormat="1" ht="15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7"/>
      <c r="R66" s="18"/>
      <c r="S66" s="6"/>
      <c r="T66" s="17"/>
      <c r="U66" s="17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1:37" ht="6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1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15.75">
      <c r="A68" s="6"/>
      <c r="B68" s="6"/>
      <c r="C68" s="6"/>
      <c r="D68" s="6"/>
      <c r="E68" s="6"/>
      <c r="F68" s="6"/>
      <c r="G68" s="6"/>
      <c r="H68" s="6"/>
      <c r="I68" s="6"/>
      <c r="J68" s="6">
        <f>K68+1</f>
        <v>55</v>
      </c>
      <c r="K68" s="6">
        <f>L68+1</f>
        <v>54</v>
      </c>
      <c r="L68" s="6">
        <f>M68+1</f>
        <v>53</v>
      </c>
      <c r="M68" s="6">
        <f>N68+1</f>
        <v>52</v>
      </c>
      <c r="N68" s="6">
        <v>51</v>
      </c>
      <c r="O68" s="6">
        <f>P68+1</f>
        <v>50</v>
      </c>
      <c r="P68" s="6">
        <v>49</v>
      </c>
      <c r="Q68" s="33" t="s">
        <v>13</v>
      </c>
      <c r="R68" s="33" t="s">
        <v>12</v>
      </c>
      <c r="S68" s="6" t="s">
        <v>0</v>
      </c>
      <c r="T68" s="33" t="s">
        <v>12</v>
      </c>
      <c r="U68" s="33" t="s">
        <v>13</v>
      </c>
      <c r="V68" s="6">
        <v>49</v>
      </c>
      <c r="W68" s="6">
        <f>V68+1</f>
        <v>50</v>
      </c>
      <c r="X68" s="6">
        <f>W68+1</f>
        <v>51</v>
      </c>
      <c r="Y68" s="6">
        <v>0</v>
      </c>
      <c r="Z68" s="6">
        <v>53</v>
      </c>
      <c r="AA68" s="6">
        <v>0</v>
      </c>
      <c r="AB68" s="6">
        <v>0</v>
      </c>
      <c r="AC68" s="6"/>
      <c r="AD68" s="6"/>
      <c r="AE68" s="6"/>
      <c r="AF68" s="6"/>
      <c r="AG68" s="6"/>
      <c r="AH68" s="6"/>
      <c r="AI68" s="6"/>
      <c r="AJ68" s="6"/>
      <c r="AK68" s="6"/>
    </row>
    <row r="69" spans="1:37" ht="15.75">
      <c r="A69" s="6"/>
      <c r="B69" s="6"/>
      <c r="C69" s="6"/>
      <c r="D69" s="6"/>
      <c r="E69" s="6"/>
      <c r="F69" s="6"/>
      <c r="G69" s="6"/>
      <c r="H69" s="6"/>
      <c r="I69" s="6"/>
      <c r="J69" s="6">
        <v>5</v>
      </c>
      <c r="K69" s="6">
        <v>4</v>
      </c>
      <c r="L69" s="6">
        <v>5</v>
      </c>
      <c r="M69" s="6">
        <v>3</v>
      </c>
      <c r="N69" s="6">
        <v>4</v>
      </c>
      <c r="O69" s="6">
        <v>5</v>
      </c>
      <c r="P69" s="6">
        <v>3</v>
      </c>
      <c r="Q69" s="34"/>
      <c r="R69" s="34"/>
      <c r="S69" s="6" t="s">
        <v>1</v>
      </c>
      <c r="T69" s="34"/>
      <c r="U69" s="34"/>
      <c r="V69" s="6">
        <f>P69</f>
        <v>3</v>
      </c>
      <c r="W69" s="6">
        <f>O69</f>
        <v>5</v>
      </c>
      <c r="X69" s="6">
        <f>N69</f>
        <v>4</v>
      </c>
      <c r="Y69" s="6">
        <f>M69</f>
        <v>3</v>
      </c>
      <c r="Z69" s="6">
        <f>L69</f>
        <v>5</v>
      </c>
      <c r="AA69" s="6">
        <f>K69</f>
        <v>4</v>
      </c>
      <c r="AB69" s="6">
        <f>J69</f>
        <v>5</v>
      </c>
      <c r="AC69" s="6"/>
      <c r="AD69" s="6"/>
      <c r="AE69" s="6"/>
      <c r="AF69" s="6"/>
      <c r="AG69" s="6"/>
      <c r="AH69" s="6"/>
      <c r="AI69" s="6"/>
      <c r="AJ69" s="6"/>
      <c r="AK69" s="6"/>
    </row>
    <row r="70" spans="1:37" ht="15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35"/>
      <c r="R70" s="35"/>
      <c r="S70" s="6" t="s">
        <v>11</v>
      </c>
      <c r="T70" s="35"/>
      <c r="U70" s="35"/>
      <c r="V70" s="12"/>
      <c r="W70" s="12"/>
      <c r="X70" s="12"/>
      <c r="Y70" s="12">
        <v>0.8881944444444444</v>
      </c>
      <c r="Z70" s="12"/>
      <c r="AA70" s="12">
        <v>0.9229166666666666</v>
      </c>
      <c r="AB70" s="12">
        <v>0.94375</v>
      </c>
      <c r="AC70" s="19"/>
      <c r="AD70" s="15"/>
      <c r="AE70" s="19"/>
      <c r="AF70" s="19"/>
      <c r="AG70" s="19"/>
      <c r="AH70" s="19"/>
      <c r="AI70" s="15"/>
      <c r="AJ70" s="19"/>
      <c r="AK70" s="19"/>
    </row>
    <row r="71" spans="1:37" s="16" customFormat="1" ht="15.75">
      <c r="A71" s="12"/>
      <c r="B71" s="12"/>
      <c r="C71" s="12"/>
      <c r="D71" s="12"/>
      <c r="E71" s="12"/>
      <c r="F71" s="12"/>
      <c r="G71" s="12"/>
      <c r="H71" s="12"/>
      <c r="I71" s="12"/>
      <c r="J71" s="12">
        <v>0.9166666666666666</v>
      </c>
      <c r="K71" s="12">
        <v>0.8958333333333334</v>
      </c>
      <c r="L71" s="12">
        <v>0.875</v>
      </c>
      <c r="M71" s="12">
        <v>0.8611111111111112</v>
      </c>
      <c r="N71" s="12">
        <v>0.8472222222222222</v>
      </c>
      <c r="O71" s="12">
        <v>0.8333333333333334</v>
      </c>
      <c r="P71" s="12">
        <v>0.8194444444444445</v>
      </c>
      <c r="Q71" s="14"/>
      <c r="R71" s="13"/>
      <c r="S71" s="6" t="s">
        <v>17</v>
      </c>
      <c r="T71" s="27">
        <v>1.5</v>
      </c>
      <c r="U71" s="14">
        <v>4</v>
      </c>
      <c r="V71" s="12">
        <f>V73+"00:04"</f>
        <v>0.85625</v>
      </c>
      <c r="W71" s="12">
        <f>W73+"00:04"</f>
        <v>0.8701388888888888</v>
      </c>
      <c r="X71" s="12">
        <f>X73+"00:04"</f>
        <v>0.890972222222222</v>
      </c>
      <c r="Y71" s="12"/>
      <c r="Z71" s="12">
        <f>Z73+"00:04"</f>
        <v>0.9118055555555554</v>
      </c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</row>
    <row r="72" spans="1:37" s="16" customFormat="1" ht="15.75">
      <c r="A72" s="12"/>
      <c r="B72" s="12"/>
      <c r="C72" s="12"/>
      <c r="D72" s="12"/>
      <c r="E72" s="12"/>
      <c r="F72" s="12"/>
      <c r="G72" s="12"/>
      <c r="H72" s="12"/>
      <c r="I72" s="12"/>
      <c r="J72" s="12">
        <f aca="true" t="shared" si="52" ref="J72:P72">J71+"00:02"</f>
        <v>0.9180555555555555</v>
      </c>
      <c r="K72" s="12">
        <f t="shared" si="52"/>
        <v>0.8972222222222223</v>
      </c>
      <c r="L72" s="12">
        <f t="shared" si="52"/>
        <v>0.8763888888888889</v>
      </c>
      <c r="M72" s="12">
        <f t="shared" si="52"/>
        <v>0.8625</v>
      </c>
      <c r="N72" s="12">
        <f t="shared" si="52"/>
        <v>0.8486111111111111</v>
      </c>
      <c r="O72" s="12">
        <f t="shared" si="52"/>
        <v>0.8347222222222223</v>
      </c>
      <c r="P72" s="12">
        <f t="shared" si="52"/>
        <v>0.8208333333333334</v>
      </c>
      <c r="Q72" s="14">
        <v>2</v>
      </c>
      <c r="R72" s="27">
        <v>0.55</v>
      </c>
      <c r="S72" s="6" t="s">
        <v>18</v>
      </c>
      <c r="T72" s="27"/>
      <c r="U72" s="14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</row>
    <row r="73" spans="1:37" s="16" customFormat="1" ht="15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4"/>
      <c r="R73" s="27"/>
      <c r="S73" s="6" t="s">
        <v>19</v>
      </c>
      <c r="T73" s="27">
        <v>1.89</v>
      </c>
      <c r="U73" s="14">
        <v>3</v>
      </c>
      <c r="V73" s="12">
        <f>V75+"00:03"</f>
        <v>0.8534722222222222</v>
      </c>
      <c r="W73" s="12">
        <f>W75+"00:03"</f>
        <v>0.867361111111111</v>
      </c>
      <c r="X73" s="12">
        <f>X75+"00:03"</f>
        <v>0.8881944444444443</v>
      </c>
      <c r="Y73" s="12"/>
      <c r="Z73" s="12">
        <f>Z75+"00:03"</f>
        <v>0.9090277777777777</v>
      </c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</row>
    <row r="74" spans="1:37" s="16" customFormat="1" ht="15.75">
      <c r="A74" s="12"/>
      <c r="B74" s="12"/>
      <c r="C74" s="12"/>
      <c r="D74" s="12"/>
      <c r="E74" s="12"/>
      <c r="F74" s="12"/>
      <c r="G74" s="12"/>
      <c r="H74" s="12"/>
      <c r="I74" s="12"/>
      <c r="J74" s="12">
        <f aca="true" t="shared" si="53" ref="J74:P74">J72+"00:03"</f>
        <v>0.9201388888888888</v>
      </c>
      <c r="K74" s="12">
        <f t="shared" si="53"/>
        <v>0.8993055555555556</v>
      </c>
      <c r="L74" s="12">
        <f t="shared" si="53"/>
        <v>0.8784722222222222</v>
      </c>
      <c r="M74" s="12">
        <f t="shared" si="53"/>
        <v>0.8645833333333334</v>
      </c>
      <c r="N74" s="12">
        <f t="shared" si="53"/>
        <v>0.8506944444444444</v>
      </c>
      <c r="O74" s="12">
        <f t="shared" si="53"/>
        <v>0.8368055555555556</v>
      </c>
      <c r="P74" s="12">
        <f t="shared" si="53"/>
        <v>0.8229166666666667</v>
      </c>
      <c r="Q74" s="14">
        <v>3</v>
      </c>
      <c r="R74" s="27">
        <v>1.23</v>
      </c>
      <c r="S74" s="6" t="s">
        <v>20</v>
      </c>
      <c r="T74" s="27"/>
      <c r="U74" s="14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</row>
    <row r="75" spans="1:37" s="16" customFormat="1" ht="15.75">
      <c r="A75" s="12"/>
      <c r="B75" s="12"/>
      <c r="C75" s="12"/>
      <c r="D75" s="12"/>
      <c r="E75" s="12"/>
      <c r="F75" s="12"/>
      <c r="G75" s="12"/>
      <c r="H75" s="12"/>
      <c r="I75" s="12"/>
      <c r="J75" s="12">
        <f aca="true" t="shared" si="54" ref="J75:P75">J74+"00:05"</f>
        <v>0.923611111111111</v>
      </c>
      <c r="K75" s="12">
        <f t="shared" si="54"/>
        <v>0.9027777777777778</v>
      </c>
      <c r="L75" s="12">
        <f t="shared" si="54"/>
        <v>0.8819444444444444</v>
      </c>
      <c r="M75" s="12">
        <f t="shared" si="54"/>
        <v>0.8680555555555556</v>
      </c>
      <c r="N75" s="12">
        <f t="shared" si="54"/>
        <v>0.8541666666666666</v>
      </c>
      <c r="O75" s="12">
        <f t="shared" si="54"/>
        <v>0.8402777777777778</v>
      </c>
      <c r="P75" s="12">
        <f t="shared" si="54"/>
        <v>0.826388888888889</v>
      </c>
      <c r="Q75" s="14">
        <v>5</v>
      </c>
      <c r="R75" s="27">
        <v>2.08</v>
      </c>
      <c r="S75" s="6" t="s">
        <v>21</v>
      </c>
      <c r="T75" s="27">
        <v>0.75</v>
      </c>
      <c r="U75" s="14">
        <v>4</v>
      </c>
      <c r="V75" s="12">
        <f>V76+"00:04"</f>
        <v>0.8513888888888889</v>
      </c>
      <c r="W75" s="12">
        <f>W76+"00:04"</f>
        <v>0.8652777777777777</v>
      </c>
      <c r="X75" s="12">
        <f>X76+"00:04"</f>
        <v>0.886111111111111</v>
      </c>
      <c r="Y75" s="12"/>
      <c r="Z75" s="12">
        <f>Z76+"00:04"</f>
        <v>0.9069444444444443</v>
      </c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</row>
    <row r="76" spans="1:37" s="16" customFormat="1" ht="15.75">
      <c r="A76" s="12"/>
      <c r="B76" s="12"/>
      <c r="C76" s="12"/>
      <c r="D76" s="12"/>
      <c r="E76" s="12"/>
      <c r="F76" s="12"/>
      <c r="G76" s="12"/>
      <c r="H76" s="12"/>
      <c r="I76" s="12"/>
      <c r="J76" s="12">
        <f aca="true" t="shared" si="55" ref="J76:P76">J75+"00:02"</f>
        <v>0.9249999999999999</v>
      </c>
      <c r="K76" s="12">
        <f t="shared" si="55"/>
        <v>0.9041666666666667</v>
      </c>
      <c r="L76" s="12">
        <f t="shared" si="55"/>
        <v>0.8833333333333333</v>
      </c>
      <c r="M76" s="12">
        <f t="shared" si="55"/>
        <v>0.8694444444444445</v>
      </c>
      <c r="N76" s="12">
        <f t="shared" si="55"/>
        <v>0.8555555555555555</v>
      </c>
      <c r="O76" s="12">
        <f t="shared" si="55"/>
        <v>0.8416666666666667</v>
      </c>
      <c r="P76" s="12">
        <f t="shared" si="55"/>
        <v>0.8277777777777778</v>
      </c>
      <c r="Q76" s="14">
        <v>2</v>
      </c>
      <c r="R76" s="27">
        <v>0.68</v>
      </c>
      <c r="S76" s="6" t="s">
        <v>22</v>
      </c>
      <c r="T76" s="27">
        <v>0.94</v>
      </c>
      <c r="U76" s="14">
        <v>3</v>
      </c>
      <c r="V76" s="12">
        <f aca="true" t="shared" si="56" ref="V76:X77">V77+"00:03"</f>
        <v>0.8486111111111111</v>
      </c>
      <c r="W76" s="12">
        <f t="shared" si="56"/>
        <v>0.8624999999999999</v>
      </c>
      <c r="X76" s="12">
        <f t="shared" si="56"/>
        <v>0.8833333333333332</v>
      </c>
      <c r="Y76" s="12"/>
      <c r="Z76" s="12">
        <f>Z77+"00:03"</f>
        <v>0.9041666666666666</v>
      </c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</row>
    <row r="77" spans="1:37" s="16" customFormat="1" ht="15.75">
      <c r="A77" s="12"/>
      <c r="B77" s="12"/>
      <c r="C77" s="12"/>
      <c r="D77" s="12"/>
      <c r="E77" s="12"/>
      <c r="F77" s="12"/>
      <c r="G77" s="12"/>
      <c r="H77" s="12"/>
      <c r="I77" s="12"/>
      <c r="J77" s="12">
        <f aca="true" t="shared" si="57" ref="J77:P78">J76+"00:03"</f>
        <v>0.9270833333333333</v>
      </c>
      <c r="K77" s="12">
        <f t="shared" si="57"/>
        <v>0.90625</v>
      </c>
      <c r="L77" s="12">
        <f t="shared" si="57"/>
        <v>0.8854166666666666</v>
      </c>
      <c r="M77" s="12">
        <f t="shared" si="57"/>
        <v>0.8715277777777778</v>
      </c>
      <c r="N77" s="12">
        <f t="shared" si="57"/>
        <v>0.8576388888888888</v>
      </c>
      <c r="O77" s="12">
        <f t="shared" si="57"/>
        <v>0.84375</v>
      </c>
      <c r="P77" s="12">
        <f t="shared" si="57"/>
        <v>0.8298611111111112</v>
      </c>
      <c r="Q77" s="14">
        <v>3</v>
      </c>
      <c r="R77" s="27">
        <v>0.92</v>
      </c>
      <c r="S77" s="6" t="s">
        <v>23</v>
      </c>
      <c r="T77" s="27">
        <v>1.06</v>
      </c>
      <c r="U77" s="14">
        <v>3</v>
      </c>
      <c r="V77" s="12">
        <f t="shared" si="56"/>
        <v>0.8465277777777778</v>
      </c>
      <c r="W77" s="12">
        <f t="shared" si="56"/>
        <v>0.8604166666666666</v>
      </c>
      <c r="X77" s="12">
        <f t="shared" si="56"/>
        <v>0.8812499999999999</v>
      </c>
      <c r="Y77" s="12"/>
      <c r="Z77" s="12">
        <f>Z78+"00:03"</f>
        <v>0.9020833333333332</v>
      </c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</row>
    <row r="78" spans="1:37" s="16" customFormat="1" ht="15.75">
      <c r="A78" s="12"/>
      <c r="B78" s="12"/>
      <c r="C78" s="12"/>
      <c r="D78" s="12"/>
      <c r="E78" s="12"/>
      <c r="F78" s="12"/>
      <c r="G78" s="12"/>
      <c r="H78" s="12"/>
      <c r="I78" s="12"/>
      <c r="J78" s="12">
        <f t="shared" si="57"/>
        <v>0.9291666666666666</v>
      </c>
      <c r="K78" s="12">
        <f t="shared" si="57"/>
        <v>0.9083333333333333</v>
      </c>
      <c r="L78" s="12">
        <f t="shared" si="57"/>
        <v>0.8875</v>
      </c>
      <c r="M78" s="12">
        <f t="shared" si="57"/>
        <v>0.8736111111111111</v>
      </c>
      <c r="N78" s="12">
        <f t="shared" si="57"/>
        <v>0.8597222222222222</v>
      </c>
      <c r="O78" s="12">
        <f t="shared" si="57"/>
        <v>0.8458333333333333</v>
      </c>
      <c r="P78" s="12">
        <f t="shared" si="57"/>
        <v>0.8319444444444445</v>
      </c>
      <c r="Q78" s="14">
        <v>3</v>
      </c>
      <c r="R78" s="27">
        <v>1.23</v>
      </c>
      <c r="S78" s="6" t="s">
        <v>24</v>
      </c>
      <c r="T78" s="27">
        <v>0.53</v>
      </c>
      <c r="U78" s="14">
        <v>2</v>
      </c>
      <c r="V78" s="12">
        <f>V79+"00:02"</f>
        <v>0.8444444444444444</v>
      </c>
      <c r="W78" s="12">
        <f>W79+"00:02"</f>
        <v>0.8583333333333333</v>
      </c>
      <c r="X78" s="12">
        <f>X79+"00:02"</f>
        <v>0.8791666666666665</v>
      </c>
      <c r="Y78" s="12"/>
      <c r="Z78" s="12">
        <f>Z79+"00:02"</f>
        <v>0.8999999999999999</v>
      </c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</row>
    <row r="79" spans="1:37" s="16" customFormat="1" ht="15.75">
      <c r="A79" s="12"/>
      <c r="B79" s="12"/>
      <c r="C79" s="12"/>
      <c r="D79" s="12"/>
      <c r="E79" s="12"/>
      <c r="F79" s="12"/>
      <c r="G79" s="12"/>
      <c r="H79" s="12"/>
      <c r="I79" s="12"/>
      <c r="J79" s="12">
        <f aca="true" t="shared" si="58" ref="J79:P79">J78+"00:01"</f>
        <v>0.929861111111111</v>
      </c>
      <c r="K79" s="12">
        <f t="shared" si="58"/>
        <v>0.9090277777777778</v>
      </c>
      <c r="L79" s="12">
        <f t="shared" si="58"/>
        <v>0.8881944444444444</v>
      </c>
      <c r="M79" s="12">
        <f t="shared" si="58"/>
        <v>0.8743055555555556</v>
      </c>
      <c r="N79" s="12">
        <f t="shared" si="58"/>
        <v>0.8604166666666666</v>
      </c>
      <c r="O79" s="12">
        <f t="shared" si="58"/>
        <v>0.8465277777777778</v>
      </c>
      <c r="P79" s="12">
        <f t="shared" si="58"/>
        <v>0.8326388888888889</v>
      </c>
      <c r="Q79" s="14">
        <v>1</v>
      </c>
      <c r="R79" s="27">
        <v>0.33</v>
      </c>
      <c r="S79" s="6" t="s">
        <v>26</v>
      </c>
      <c r="T79" s="27">
        <v>0.53</v>
      </c>
      <c r="U79" s="14">
        <v>2</v>
      </c>
      <c r="V79" s="12">
        <f>V81+"00:02"</f>
        <v>0.8430555555555556</v>
      </c>
      <c r="W79" s="12">
        <f>W81+"00:02"</f>
        <v>0.8569444444444444</v>
      </c>
      <c r="X79" s="12">
        <f>X81+"00:02"</f>
        <v>0.8777777777777777</v>
      </c>
      <c r="Y79" s="12"/>
      <c r="Z79" s="12">
        <f>Z81+"00:02"</f>
        <v>0.898611111111111</v>
      </c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</row>
    <row r="80" spans="1:37" s="16" customFormat="1" ht="15.75">
      <c r="A80" s="12"/>
      <c r="B80" s="12"/>
      <c r="C80" s="12"/>
      <c r="D80" s="12"/>
      <c r="E80" s="12"/>
      <c r="F80" s="12"/>
      <c r="G80" s="12"/>
      <c r="H80" s="12"/>
      <c r="I80" s="12"/>
      <c r="J80" s="12">
        <f aca="true" t="shared" si="59" ref="J80:P80">J79+"00:03"</f>
        <v>0.9319444444444444</v>
      </c>
      <c r="K80" s="12">
        <f t="shared" si="59"/>
        <v>0.9111111111111111</v>
      </c>
      <c r="L80" s="12">
        <f t="shared" si="59"/>
        <v>0.8902777777777777</v>
      </c>
      <c r="M80" s="12">
        <f t="shared" si="59"/>
        <v>0.8763888888888889</v>
      </c>
      <c r="N80" s="12">
        <f t="shared" si="59"/>
        <v>0.8624999999999999</v>
      </c>
      <c r="O80" s="12">
        <f t="shared" si="59"/>
        <v>0.8486111111111111</v>
      </c>
      <c r="P80" s="12">
        <f t="shared" si="59"/>
        <v>0.8347222222222223</v>
      </c>
      <c r="Q80" s="14">
        <v>3</v>
      </c>
      <c r="R80" s="27">
        <v>0.84</v>
      </c>
      <c r="S80" s="6" t="s">
        <v>27</v>
      </c>
      <c r="T80" s="27"/>
      <c r="U80" s="14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</row>
    <row r="81" spans="1:37" s="16" customFormat="1" ht="15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4"/>
      <c r="R81" s="27"/>
      <c r="S81" s="6" t="s">
        <v>29</v>
      </c>
      <c r="T81" s="27">
        <v>0.67</v>
      </c>
      <c r="U81" s="14">
        <v>3</v>
      </c>
      <c r="V81" s="12">
        <f>V82+"00:03"</f>
        <v>0.8416666666666667</v>
      </c>
      <c r="W81" s="12">
        <f>W82+"00:03"</f>
        <v>0.8555555555555555</v>
      </c>
      <c r="X81" s="12">
        <f>X82+"00:03"</f>
        <v>0.8763888888888888</v>
      </c>
      <c r="Y81" s="12"/>
      <c r="Z81" s="12">
        <f>Z82+"00:03"</f>
        <v>0.8972222222222221</v>
      </c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</row>
    <row r="82" spans="1:37" s="16" customFormat="1" ht="15.75">
      <c r="A82" s="12"/>
      <c r="B82" s="12"/>
      <c r="C82" s="28"/>
      <c r="D82" s="28"/>
      <c r="E82" s="28"/>
      <c r="F82" s="12"/>
      <c r="G82" s="12"/>
      <c r="H82" s="12"/>
      <c r="I82" s="12"/>
      <c r="J82" s="12">
        <f aca="true" t="shared" si="60" ref="J82:P82">J80+"00:02"</f>
        <v>0.9333333333333332</v>
      </c>
      <c r="K82" s="12">
        <f t="shared" si="60"/>
        <v>0.9125</v>
      </c>
      <c r="L82" s="12">
        <f t="shared" si="60"/>
        <v>0.8916666666666666</v>
      </c>
      <c r="M82" s="12">
        <f t="shared" si="60"/>
        <v>0.8777777777777778</v>
      </c>
      <c r="N82" s="12">
        <f t="shared" si="60"/>
        <v>0.8638888888888888</v>
      </c>
      <c r="O82" s="12">
        <f t="shared" si="60"/>
        <v>0.85</v>
      </c>
      <c r="P82" s="12">
        <f t="shared" si="60"/>
        <v>0.8361111111111111</v>
      </c>
      <c r="Q82" s="14">
        <v>2</v>
      </c>
      <c r="R82" s="27">
        <v>0.43</v>
      </c>
      <c r="S82" s="6" t="s">
        <v>25</v>
      </c>
      <c r="T82" s="27">
        <v>0</v>
      </c>
      <c r="U82" s="14"/>
      <c r="V82" s="12">
        <f>P82+"00:05"</f>
        <v>0.8395833333333333</v>
      </c>
      <c r="W82" s="12">
        <f>O82+"00:05"</f>
        <v>0.8534722222222222</v>
      </c>
      <c r="X82" s="12">
        <f>N82+"00:15"</f>
        <v>0.8743055555555554</v>
      </c>
      <c r="Y82" s="12">
        <f>M82+"00:00"</f>
        <v>0.8777777777777778</v>
      </c>
      <c r="Z82" s="12">
        <f>L82+"00:05"</f>
        <v>0.8951388888888888</v>
      </c>
      <c r="AA82" s="12">
        <f>K82+"00:00"</f>
        <v>0.9125</v>
      </c>
      <c r="AB82" s="12">
        <f>J82+"00:00"</f>
        <v>0.9333333333333332</v>
      </c>
      <c r="AC82" s="12"/>
      <c r="AD82" s="12"/>
      <c r="AE82" s="12"/>
      <c r="AF82" s="12"/>
      <c r="AG82" s="12"/>
      <c r="AH82" s="12"/>
      <c r="AI82" s="12"/>
      <c r="AJ82" s="12"/>
      <c r="AK82" s="12"/>
    </row>
    <row r="83" spans="1:37" s="16" customFormat="1" ht="15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7"/>
      <c r="R83" s="18"/>
      <c r="S83" s="20"/>
      <c r="T83" s="17"/>
      <c r="U83" s="17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</row>
    <row r="84" spans="1:37" ht="6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1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</sheetData>
  <sheetProtection/>
  <mergeCells count="33">
    <mergeCell ref="A2:E2"/>
    <mergeCell ref="AF2:AJ2"/>
    <mergeCell ref="M6:T6"/>
    <mergeCell ref="AF6:AJ6"/>
    <mergeCell ref="AG7:AJ7"/>
    <mergeCell ref="Q8:U8"/>
    <mergeCell ref="AE8:AJ8"/>
    <mergeCell ref="Q9:U9"/>
    <mergeCell ref="AE9:AJ9"/>
    <mergeCell ref="R10:U10"/>
    <mergeCell ref="AE10:AJ10"/>
    <mergeCell ref="Q12:U12"/>
    <mergeCell ref="AG12:AJ12"/>
    <mergeCell ref="T51:T53"/>
    <mergeCell ref="U51:U53"/>
    <mergeCell ref="A13:AK13"/>
    <mergeCell ref="A14:AK14"/>
    <mergeCell ref="A16:R16"/>
    <mergeCell ref="T16:AK16"/>
    <mergeCell ref="Q17:Q19"/>
    <mergeCell ref="R17:R19"/>
    <mergeCell ref="T17:T19"/>
    <mergeCell ref="U17:U19"/>
    <mergeCell ref="Q68:Q70"/>
    <mergeCell ref="R68:R70"/>
    <mergeCell ref="T68:T70"/>
    <mergeCell ref="U68:U70"/>
    <mergeCell ref="Q34:Q36"/>
    <mergeCell ref="R34:R36"/>
    <mergeCell ref="T34:T36"/>
    <mergeCell ref="U34:U36"/>
    <mergeCell ref="Q51:Q53"/>
    <mergeCell ref="R51:R53"/>
  </mergeCells>
  <printOptions/>
  <pageMargins left="0.5118110236220472" right="0.31496062992125984" top="0.4724409448818898" bottom="0.984251968503937" header="0.5118110236220472" footer="0.5118110236220472"/>
  <pageSetup fitToHeight="1" fitToWidth="1" horizontalDpi="600" verticalDpi="600" orientation="landscape" paperSize="9" scale="37" r:id="rId1"/>
  <rowBreaks count="1" manualBreakCount="1">
    <brk id="66" max="255" man="1"/>
  </rowBreaks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19-2</cp:lastModifiedBy>
  <cp:lastPrinted>2022-09-22T08:00:12Z</cp:lastPrinted>
  <dcterms:created xsi:type="dcterms:W3CDTF">1996-10-08T23:32:33Z</dcterms:created>
  <dcterms:modified xsi:type="dcterms:W3CDTF">2022-11-25T12:00:46Z</dcterms:modified>
  <cp:category/>
  <cp:version/>
  <cp:contentType/>
  <cp:contentStatus/>
</cp:coreProperties>
</file>