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1 год\Аналитика для сайта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E23" i="1" l="1"/>
  <c r="D23" i="1"/>
  <c r="F23" i="1" s="1"/>
  <c r="F7" i="1"/>
  <c r="F8" i="1"/>
  <c r="F9" i="1"/>
  <c r="F10" i="1"/>
  <c r="F12" i="1"/>
  <c r="F13" i="1"/>
  <c r="F14" i="1"/>
  <c r="F15" i="1"/>
  <c r="F16" i="1"/>
  <c r="F17" i="1"/>
  <c r="F18" i="1"/>
  <c r="F21" i="1"/>
  <c r="F6" i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<sst xmlns="http://schemas.openxmlformats.org/spreadsheetml/2006/main" count="24" uniqueCount="24">
  <si>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</si>
  <si>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</si>
  <si>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</si>
  <si>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</si>
  <si>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</si>
  <si>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</si>
  <si>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</si>
  <si>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</si>
  <si>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</si>
  <si>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</si>
  <si>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</si>
  <si>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</si>
  <si>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</si>
  <si>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</si>
  <si>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</si>
  <si>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</si>
  <si>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</si>
  <si>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</si>
  <si>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</si>
  <si>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</si>
  <si>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Аналитические данные о расходах бюджета Ленинского муниципального района за 1 квартал 2021 года в разрезе муниципальных программ в сравнении с 1 кварталом 2020 года</t>
  </si>
  <si>
    <t>Исполнено за
 1 кв.2021года</t>
  </si>
  <si>
    <t>% исполнения
2021 г. к 2020 г.</t>
  </si>
  <si>
    <t>Исполнено за
 1 кв.2020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</si>
</sst>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  <fill>
      <patternFill patternType="solid">
        <fgColor theme="0"/>
        <bgColor rgb="FFEF9A9A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4" borderId="1" applyNumberFormat="0" applyFont="0" applyBorder="0" applyAlignment="0" applyProtection="0">
      <alignment horizontal="left" wrapText="1"/>
    </xf>
  </cellStyleXfs>
  <cellXfs count="35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5" borderId="2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5" zoomScaleNormal="100" workbookViewId="0">
      <selection activeCell="J5" sqref="J5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8" t="s">
        <v>20</v>
      </c>
      <c r="B1" s="28"/>
      <c r="C1" s="28"/>
      <c r="D1" s="28"/>
      <c r="E1" s="28"/>
      <c r="F1" s="28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9"/>
      <c r="B2" s="10"/>
      <c r="C2" s="10"/>
      <c r="D2" s="10"/>
      <c r="E2" s="10"/>
      <c r="F2" s="11"/>
    </row>
    <row r="3" spans="1:16" ht="60.75" customHeight="1" thickBot="1" x14ac:dyDescent="0.3">
      <c r="A3" s="9"/>
      <c r="B3" s="31" t="s">
        <v>0</v>
      </c>
      <c r="C3" s="32"/>
      <c r="D3" s="26" t="s">
        <v>21</v>
      </c>
      <c r="E3" s="27" t="s">
        <v>23</v>
      </c>
      <c r="F3" s="25" t="s">
        <v>22</v>
      </c>
    </row>
    <row r="4" spans="1:16" ht="15.75" thickBot="1" x14ac:dyDescent="0.3">
      <c r="A4" s="9"/>
      <c r="B4" s="33">
        <v>1</v>
      </c>
      <c r="C4" s="34"/>
      <c r="D4" s="12">
        <v>2</v>
      </c>
      <c r="E4" s="13">
        <v>3</v>
      </c>
      <c r="F4" s="22">
        <v>4</v>
      </c>
    </row>
    <row r="5" spans="1:16" ht="15" customHeight="1" x14ac:dyDescent="0.25">
      <c r="A5" s="9"/>
      <c r="B5" s="14"/>
      <c r="C5" s="15" t="s">
        <v>1</v>
      </c>
      <c r="D5" s="6">
        <v>4843831.3099999996</v>
      </c>
      <c r="E5" s="6">
        <v>0</v>
      </c>
      <c r="F5" s="23">
        <v>0</v>
      </c>
    </row>
    <row r="6" spans="1:16" ht="15" customHeight="1" x14ac:dyDescent="0.25">
      <c r="A6" s="9"/>
      <c r="B6" s="16"/>
      <c r="C6" s="17" t="s">
        <v>2</v>
      </c>
      <c r="D6" s="7">
        <v>109969657.40000001</v>
      </c>
      <c r="E6" s="4">
        <v>57130408.799999997</v>
      </c>
      <c r="F6" s="23">
        <f>D6/E6*100</f>
        <v>192.48883337239485</v>
      </c>
    </row>
    <row r="7" spans="1:16" ht="15" customHeight="1" x14ac:dyDescent="0.25">
      <c r="A7" s="9"/>
      <c r="B7" s="16"/>
      <c r="C7" s="17" t="s">
        <v>3</v>
      </c>
      <c r="D7" s="7">
        <v>956393894.63999999</v>
      </c>
      <c r="E7" s="4">
        <v>1021428356.13</v>
      </c>
      <c r="F7" s="23">
        <f t="shared" ref="F7:F23" si="0">D7/E7*100</f>
        <v>93.632988442145532</v>
      </c>
    </row>
    <row r="8" spans="1:16" ht="27" customHeight="1" x14ac:dyDescent="0.25">
      <c r="A8" s="9"/>
      <c r="B8" s="16"/>
      <c r="C8" s="17" t="s">
        <v>4</v>
      </c>
      <c r="D8" s="7">
        <v>12363085.76</v>
      </c>
      <c r="E8" s="4">
        <v>18450594.02</v>
      </c>
      <c r="F8" s="23">
        <f t="shared" si="0"/>
        <v>67.006437552084847</v>
      </c>
    </row>
    <row r="9" spans="1:16" ht="15" customHeight="1" x14ac:dyDescent="0.25">
      <c r="A9" s="9"/>
      <c r="B9" s="16"/>
      <c r="C9" s="17" t="s">
        <v>5</v>
      </c>
      <c r="D9" s="7">
        <v>66408715.009999998</v>
      </c>
      <c r="E9" s="4">
        <v>48217209</v>
      </c>
      <c r="F9" s="23">
        <f t="shared" si="0"/>
        <v>137.72824347838133</v>
      </c>
    </row>
    <row r="10" spans="1:16" ht="27.75" customHeight="1" x14ac:dyDescent="0.25">
      <c r="A10" s="9"/>
      <c r="B10" s="16"/>
      <c r="C10" s="17" t="s">
        <v>6</v>
      </c>
      <c r="D10" s="7">
        <v>180522.81</v>
      </c>
      <c r="E10" s="5">
        <v>248796.32</v>
      </c>
      <c r="F10" s="23">
        <f t="shared" si="0"/>
        <v>72.558472729821716</v>
      </c>
    </row>
    <row r="11" spans="1:16" ht="27.75" customHeight="1" x14ac:dyDescent="0.25">
      <c r="A11" s="9"/>
      <c r="B11" s="16"/>
      <c r="C11" s="17" t="s">
        <v>7</v>
      </c>
      <c r="D11" s="7">
        <v>0</v>
      </c>
      <c r="E11" s="7">
        <v>0</v>
      </c>
      <c r="F11" s="23">
        <v>0</v>
      </c>
    </row>
    <row r="12" spans="1:16" ht="23.25" customHeight="1" x14ac:dyDescent="0.25">
      <c r="A12" s="9"/>
      <c r="B12" s="16"/>
      <c r="C12" s="17" t="s">
        <v>8</v>
      </c>
      <c r="D12" s="7">
        <v>21957431.260000002</v>
      </c>
      <c r="E12" s="4">
        <v>10416593.24</v>
      </c>
      <c r="F12" s="23">
        <f t="shared" si="0"/>
        <v>210.79282596619856</v>
      </c>
    </row>
    <row r="13" spans="1:16" ht="15" customHeight="1" x14ac:dyDescent="0.25">
      <c r="A13" s="9"/>
      <c r="B13" s="16"/>
      <c r="C13" s="17" t="s">
        <v>9</v>
      </c>
      <c r="D13" s="7">
        <v>1826724.37</v>
      </c>
      <c r="E13" s="4">
        <v>136185.32</v>
      </c>
      <c r="F13" s="23">
        <f t="shared" si="0"/>
        <v>1341.3518946094925</v>
      </c>
    </row>
    <row r="14" spans="1:16" ht="23.25" customHeight="1" x14ac:dyDescent="0.25">
      <c r="A14" s="9"/>
      <c r="B14" s="16"/>
      <c r="C14" s="17" t="s">
        <v>10</v>
      </c>
      <c r="D14" s="7">
        <v>146727.73000000001</v>
      </c>
      <c r="E14" s="4">
        <v>3544911.08</v>
      </c>
      <c r="F14" s="23">
        <f t="shared" si="0"/>
        <v>4.1391088997357866</v>
      </c>
    </row>
    <row r="15" spans="1:16" ht="15" customHeight="1" x14ac:dyDescent="0.25">
      <c r="A15" s="9"/>
      <c r="B15" s="16"/>
      <c r="C15" s="17" t="s">
        <v>11</v>
      </c>
      <c r="D15" s="7">
        <v>0</v>
      </c>
      <c r="E15" s="4">
        <v>5067774.53</v>
      </c>
      <c r="F15" s="23">
        <f t="shared" si="0"/>
        <v>0</v>
      </c>
    </row>
    <row r="16" spans="1:16" ht="27" customHeight="1" x14ac:dyDescent="0.25">
      <c r="A16" s="9"/>
      <c r="B16" s="16"/>
      <c r="C16" s="17" t="s">
        <v>12</v>
      </c>
      <c r="D16" s="7">
        <v>172563109.06</v>
      </c>
      <c r="E16" s="8">
        <v>124587262.72</v>
      </c>
      <c r="F16" s="23">
        <f t="shared" si="0"/>
        <v>138.50782599487871</v>
      </c>
    </row>
    <row r="17" spans="1:6" ht="51" customHeight="1" x14ac:dyDescent="0.25">
      <c r="A17" s="9"/>
      <c r="B17" s="16"/>
      <c r="C17" s="17" t="s">
        <v>13</v>
      </c>
      <c r="D17" s="7">
        <v>20450642.620000001</v>
      </c>
      <c r="E17" s="8">
        <v>12861647.789999999</v>
      </c>
      <c r="F17" s="23">
        <f t="shared" si="0"/>
        <v>159.00484101189963</v>
      </c>
    </row>
    <row r="18" spans="1:6" ht="27.75" customHeight="1" x14ac:dyDescent="0.25">
      <c r="A18" s="9"/>
      <c r="B18" s="16"/>
      <c r="C18" s="17" t="s">
        <v>14</v>
      </c>
      <c r="D18" s="7">
        <v>95280187.349999994</v>
      </c>
      <c r="E18" s="4">
        <v>41944293.710000001</v>
      </c>
      <c r="F18" s="23">
        <f t="shared" si="0"/>
        <v>227.15887889008394</v>
      </c>
    </row>
    <row r="19" spans="1:6" ht="27" customHeight="1" x14ac:dyDescent="0.25">
      <c r="A19" s="9"/>
      <c r="B19" s="16"/>
      <c r="C19" s="17" t="s">
        <v>15</v>
      </c>
      <c r="D19" s="7">
        <v>41066098.939999998</v>
      </c>
      <c r="E19" s="7">
        <v>0</v>
      </c>
      <c r="F19" s="23">
        <v>0</v>
      </c>
    </row>
    <row r="20" spans="1:6" ht="24.75" customHeight="1" x14ac:dyDescent="0.25">
      <c r="A20" s="9"/>
      <c r="B20" s="16"/>
      <c r="C20" s="17" t="s">
        <v>16</v>
      </c>
      <c r="D20" s="7">
        <v>455136.85</v>
      </c>
      <c r="E20" s="7">
        <v>0</v>
      </c>
      <c r="F20" s="23">
        <v>0</v>
      </c>
    </row>
    <row r="21" spans="1:6" ht="27" customHeight="1" x14ac:dyDescent="0.25">
      <c r="A21" s="9"/>
      <c r="B21" s="16"/>
      <c r="C21" s="17" t="s">
        <v>17</v>
      </c>
      <c r="D21" s="7">
        <v>140634683.68000001</v>
      </c>
      <c r="E21" s="4">
        <v>90024772.680000007</v>
      </c>
      <c r="F21" s="23">
        <f t="shared" si="0"/>
        <v>156.21776039346062</v>
      </c>
    </row>
    <row r="22" spans="1:6" ht="27" customHeight="1" thickBot="1" x14ac:dyDescent="0.3">
      <c r="A22" s="9"/>
      <c r="B22" s="16"/>
      <c r="C22" s="17" t="s">
        <v>18</v>
      </c>
      <c r="D22" s="7">
        <v>4263817.1900000004</v>
      </c>
      <c r="E22" s="7">
        <v>0</v>
      </c>
      <c r="F22" s="24">
        <v>0</v>
      </c>
    </row>
    <row r="23" spans="1:6" ht="15.75" thickBot="1" x14ac:dyDescent="0.3">
      <c r="A23" s="9"/>
      <c r="B23" s="18" t="s">
        <v>19</v>
      </c>
      <c r="C23" s="19"/>
      <c r="D23" s="20">
        <f>SUM(D5:D22)</f>
        <v>1648804265.9799998</v>
      </c>
      <c r="E23" s="20">
        <f>SUM(E5:E22)</f>
        <v>1434058805.3399999</v>
      </c>
      <c r="F23" s="21">
        <f t="shared" si="0"/>
        <v>114.97466211569238</v>
      </c>
    </row>
    <row r="24" spans="1:6" ht="37.5" customHeight="1" x14ac:dyDescent="0.25">
      <c r="A24" s="29"/>
      <c r="B24" s="30"/>
      <c r="C24" s="30"/>
      <c r="D24" s="1"/>
      <c r="E24" s="1"/>
      <c r="F24" s="2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2021-04-13T09:23:17Z</cp:lastPrinted>
  <dcterms:created xsi:type="dcterms:W3CDTF">2021-04-06T09:02:04Z</dcterms:created>
  <dcterms:modified xsi:type="dcterms:W3CDTF">2021-04-13T09:23:22Z</dcterms:modified>
</cp:coreProperties>
</file>